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4.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5.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6.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secsv1\ssc\産業企画推進室\【食】各種補助金\【海外市場向け食品開発補助金】（R8～）\03_様式\応募申請書類 様式1～5\"/>
    </mc:Choice>
  </mc:AlternateContent>
  <xr:revisionPtr revIDLastSave="0" documentId="13_ncr:1_{6953CB29-219B-4B9E-AADD-FA54500C9417}" xr6:coauthVersionLast="47" xr6:coauthVersionMax="47" xr10:uidLastSave="{00000000-0000-0000-0000-000000000000}"/>
  <bookViews>
    <workbookView xWindow="-108" yWindow="-108" windowWidth="23256" windowHeight="12456" xr2:uid="{00000000-000D-0000-FFFF-FFFF00000000}"/>
  </bookViews>
  <sheets>
    <sheet name="様式３-1_事業計画概要（１～５）" sheetId="1" r:id="rId1"/>
    <sheet name="【記入例】様式３-1_事業計画概要（１～５）" sheetId="16" r:id="rId2"/>
    <sheet name="様式３-1_事業計画概要（6～10）" sheetId="3" r:id="rId3"/>
    <sheet name="【記入例】様式３-1_事業計画概要（6～10）" sheetId="17" r:id="rId4"/>
    <sheet name="様式３-1_事業計画概要（11～16）" sheetId="5" r:id="rId5"/>
    <sheet name="【記入例】様式３-1_事業計画概要（11～16）" sheetId="18" r:id="rId6"/>
    <sheet name="様式3-2_実施体制" sheetId="7" r:id="rId7"/>
    <sheet name="【記入例】様式3-2_実施体制" sheetId="19" r:id="rId8"/>
    <sheet name="様式3-3　実施スケジュール" sheetId="9" r:id="rId9"/>
    <sheet name="【記入例】様式3-3　実施スケジュール" sheetId="20" r:id="rId10"/>
    <sheet name="様式3-4_経費明細 " sheetId="15" r:id="rId11"/>
    <sheet name="【記入例】様式3-4_経費明細 " sheetId="21" r:id="rId12"/>
    <sheet name="様式３-5 資金調達内訳" sheetId="13" r:id="rId13"/>
    <sheet name="【記入例】様式３-5 資金調達内訳" sheetId="22" r:id="rId14"/>
  </sheets>
  <definedNames>
    <definedName name="_xlnm.Print_Area" localSheetId="1">'【記入例】様式３-1_事業計画概要（１～５）'!$A$1:$AL$26</definedName>
    <definedName name="_xlnm.Print_Area" localSheetId="5">'【記入例】様式３-1_事業計画概要（11～16）'!$A$1:$AL$32</definedName>
    <definedName name="_xlnm.Print_Area" localSheetId="3">'【記入例】様式３-1_事業計画概要（6～10）'!$A$1:$AL$30</definedName>
    <definedName name="_xlnm.Print_Area" localSheetId="7">'【記入例】様式3-2_実施体制'!$A$1:$F$35</definedName>
    <definedName name="_xlnm.Print_Area" localSheetId="9">'【記入例】様式3-3　実施スケジュール'!$A$1:$L$18</definedName>
    <definedName name="_xlnm.Print_Area" localSheetId="11">'【記入例】様式3-4_経費明細 '!$A$1:$D$54</definedName>
    <definedName name="_xlnm.Print_Area" localSheetId="13">'【記入例】様式３-5 資金調達内訳'!$A$1:$AL$34</definedName>
    <definedName name="_xlnm.Print_Area" localSheetId="0">'様式３-1_事業計画概要（１～５）'!$A$1:$AL$26</definedName>
    <definedName name="_xlnm.Print_Area" localSheetId="4">'様式３-1_事業計画概要（11～16）'!$A$1:$AL$32</definedName>
    <definedName name="_xlnm.Print_Area" localSheetId="2">'様式３-1_事業計画概要（6～10）'!$A$1:$AL$30</definedName>
    <definedName name="_xlnm.Print_Area" localSheetId="6">'様式3-2_実施体制'!$A$1:$F$35</definedName>
    <definedName name="_xlnm.Print_Area" localSheetId="8">'様式3-3　実施スケジュール'!$A$1:$L$18</definedName>
    <definedName name="_xlnm.Print_Area" localSheetId="10">'様式3-4_経費明細 '!$A$1:$D$54</definedName>
    <definedName name="_xlnm.Print_Area" localSheetId="12">'様式３-5 資金調達内訳'!$A$1:$AL$34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4" i="15" l="1"/>
  <c r="D45" i="15" s="1"/>
  <c r="D46" i="15" s="1"/>
  <c r="D47" i="15" s="1"/>
  <c r="D43" i="15"/>
  <c r="D40" i="15"/>
  <c r="D39" i="15"/>
  <c r="D32" i="15"/>
  <c r="D33" i="15"/>
  <c r="D28" i="15"/>
  <c r="D23" i="15"/>
  <c r="D24" i="15"/>
  <c r="D18" i="15"/>
  <c r="D19" i="15"/>
  <c r="D14" i="15"/>
  <c r="D10" i="15"/>
  <c r="C10" i="22"/>
  <c r="Y9" i="22"/>
  <c r="D43" i="21"/>
  <c r="D40" i="21"/>
  <c r="D39" i="21"/>
  <c r="D33" i="21"/>
  <c r="D32" i="21"/>
  <c r="D28" i="21"/>
  <c r="D24" i="21"/>
  <c r="D23" i="21"/>
  <c r="D19" i="21"/>
  <c r="D18" i="21"/>
  <c r="D14" i="21"/>
  <c r="D10" i="21"/>
  <c r="D44" i="21" s="1"/>
  <c r="D45" i="21" s="1"/>
  <c r="D46" i="21" s="1"/>
  <c r="D47" i="21" s="1"/>
  <c r="AM4" i="16"/>
  <c r="AM3" i="16"/>
  <c r="AM17" i="3" l="1"/>
  <c r="Y9" i="13"/>
  <c r="C10" i="13"/>
  <c r="AM4" i="1"/>
  <c r="AM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00000000-0006-0000-0800-000001000000}">
      <text>
        <r>
          <rPr>
            <sz val="11"/>
            <color theme="1"/>
            <rFont val="游ゴシック"/>
            <family val="2"/>
            <charset val="128"/>
            <scheme val="minor"/>
          </rPr>
          <t>様式3-4.経費明細の番号と連動</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BE9D4EBA-CB54-445A-AB01-A49A3C7F0C3B}">
      <text>
        <r>
          <rPr>
            <sz val="11"/>
            <color theme="1"/>
            <rFont val="游ゴシック"/>
            <family val="2"/>
            <charset val="128"/>
            <scheme val="minor"/>
          </rPr>
          <t>様式3-4.経費明細の番号と連動</t>
        </r>
      </text>
    </comment>
  </commentList>
</comments>
</file>

<file path=xl/sharedStrings.xml><?xml version="1.0" encoding="utf-8"?>
<sst xmlns="http://schemas.openxmlformats.org/spreadsheetml/2006/main" count="720" uniqueCount="416">
  <si>
    <t>申請企業名</t>
  </si>
  <si>
    <t>（単位：円）</t>
  </si>
  <si>
    <t>費用項目</t>
  </si>
  <si>
    <t>番号</t>
  </si>
  <si>
    <t>経費内訳</t>
  </si>
  <si>
    <t>1-1</t>
  </si>
  <si>
    <t>1-2</t>
  </si>
  <si>
    <t>1-3</t>
  </si>
  <si>
    <t>小計①</t>
  </si>
  <si>
    <t>2-1</t>
  </si>
  <si>
    <t>2-2</t>
  </si>
  <si>
    <t>2-3</t>
  </si>
  <si>
    <t>小計②</t>
  </si>
  <si>
    <t>3-1</t>
  </si>
  <si>
    <t>3-2</t>
  </si>
  <si>
    <t>3-3</t>
  </si>
  <si>
    <t>小計③</t>
  </si>
  <si>
    <t>4-1</t>
  </si>
  <si>
    <t>4-2</t>
  </si>
  <si>
    <t>4-3</t>
  </si>
  <si>
    <t>小計④</t>
  </si>
  <si>
    <t>5-1</t>
  </si>
  <si>
    <t>5-2</t>
  </si>
  <si>
    <t>5-3</t>
  </si>
  <si>
    <t>小計⑤</t>
  </si>
  <si>
    <t>6-1</t>
  </si>
  <si>
    <t>6-2</t>
  </si>
  <si>
    <t>6-3</t>
  </si>
  <si>
    <t>小計⑥</t>
  </si>
  <si>
    <t>１．事業名</t>
  </si>
  <si>
    <t>２．事業概要</t>
  </si>
  <si>
    <t>①</t>
  </si>
  <si>
    <t>商品名（予定）</t>
  </si>
  <si>
    <t>内容量</t>
  </si>
  <si>
    <t>賞味期限</t>
  </si>
  <si>
    <t>②</t>
  </si>
  <si>
    <t>③</t>
  </si>
  <si>
    <t>原材料名</t>
  </si>
  <si>
    <t>仕入先</t>
  </si>
  <si>
    <t>所在地</t>
  </si>
  <si>
    <t>※原材料の仕入れから商品の完成までの製造工程と製造場所を記載してください。(alt+Enterで改行)</t>
  </si>
  <si>
    <t>株式会社　さっぽろ</t>
  </si>
  <si>
    <t>名</t>
  </si>
  <si>
    <t>なし</t>
  </si>
  <si>
    <t>〔</t>
  </si>
  <si>
    <t>食品衛生監視表(保健所発行)</t>
  </si>
  <si>
    <t>（</t>
  </si>
  <si>
    <t>）</t>
  </si>
  <si>
    <t>年</t>
  </si>
  <si>
    <t>〕</t>
  </si>
  <si>
    <t>カルボナーラ 3772票</t>
  </si>
  <si>
    <t>販路</t>
  </si>
  <si>
    <t>取引状況</t>
  </si>
  <si>
    <t>モデル</t>
  </si>
  <si>
    <t>戦略・アプローチ方法</t>
  </si>
  <si>
    <t>13．本事業完了後の具体的な販売戦略・目標</t>
  </si>
  <si>
    <t>売上計画　　　　　　　（単位：千円）</t>
  </si>
  <si>
    <t>法人全体の年間売上高</t>
  </si>
  <si>
    <t>千円</t>
  </si>
  <si>
    <t>法人全体の営業利益</t>
  </si>
  <si>
    <t>※上記の売上計画の数字の根拠を具体的にご記入ください。</t>
  </si>
  <si>
    <t>※年間売上・長期計画・新規販路獲得件数等、定数･定量を含め具体的にご記入ください。</t>
  </si>
  <si>
    <t>14.本事業完了後の具体的な経営戦略</t>
  </si>
  <si>
    <t>15.本事業を進める上で、自社として認識している課題</t>
  </si>
  <si>
    <t>※原料調達・商品開発・販路開拓等の各段階において想定される課題を具体的かつ明確にご記入ください。</t>
  </si>
  <si>
    <t>人員体制</t>
  </si>
  <si>
    <t>社 名</t>
  </si>
  <si>
    <t>本事業におけるポジション</t>
  </si>
  <si>
    <t>役職名・氏名</t>
  </si>
  <si>
    <t>役 割</t>
  </si>
  <si>
    <t>事業全体の体制図を記してください（外部協力及び連携支援先、販路等も明記してください）</t>
  </si>
  <si>
    <t>株式会社さっぽろ</t>
  </si>
  <si>
    <t>最高責任者</t>
  </si>
  <si>
    <t>代表取締役
●●　●●</t>
  </si>
  <si>
    <t>・事業責任者
・事業運営管理</t>
  </si>
  <si>
    <t>リーダー</t>
  </si>
  <si>
    <t>商品開発部長
●●　●●</t>
  </si>
  <si>
    <t>・商品開発事業の統括</t>
  </si>
  <si>
    <t>サブリーダー</t>
  </si>
  <si>
    <t>商品開発課長
●●　●●</t>
  </si>
  <si>
    <t>補助対象事業の実施期間：令和８年７月〜令和９年１月29日（２月は不足資料等〆切）</t>
  </si>
  <si>
    <t>実施スケジュール</t>
  </si>
  <si>
    <t>10月</t>
  </si>
  <si>
    <t>11月</t>
  </si>
  <si>
    <t>12月</t>
  </si>
  <si>
    <t>実施内容</t>
  </si>
  <si>
    <t>7月</t>
  </si>
  <si>
    <t>8月</t>
  </si>
  <si>
    <t>9月</t>
  </si>
  <si>
    <t>1月</t>
  </si>
  <si>
    <t>2月</t>
  </si>
  <si>
    <t>3月</t>
  </si>
  <si>
    <t>補助金事業に関するスケジュール</t>
  </si>
  <si>
    <t>・交付決定(通知)
（7月上旬）
・事業説明
（7月中旬～8月上旬）</t>
  </si>
  <si>
    <t>・中間検査
（10月～11月）</t>
  </si>
  <si>
    <t>経費(税抜)</t>
  </si>
  <si>
    <t>1.原材料費</t>
  </si>
  <si>
    <t>2.製造関係費</t>
  </si>
  <si>
    <t>100万円と小計④のいずれか低い金額 　※1</t>
  </si>
  <si>
    <t>200万円と小計⑤のいずれか低い金額 　※2</t>
  </si>
  <si>
    <t>【補助金申請額】 補助金交付申請額 ※3</t>
  </si>
  <si>
    <t>[注意事項等]</t>
  </si>
  <si>
    <t>　注2：[マーケティング]の補助対象経費（水色）は、200万円を上限とする。</t>
  </si>
  <si>
    <t>　　　未満切り捨て)とする。</t>
  </si>
  <si>
    <t>＜事業全体に要する経費調達一覧＞</t>
  </si>
  <si>
    <t>＜補助金を受けるまでの資金＞</t>
  </si>
  <si>
    <t>区分</t>
  </si>
  <si>
    <t>金額（円）</t>
  </si>
  <si>
    <t>資金の調達先※</t>
  </si>
  <si>
    <t>1.自己資金</t>
  </si>
  <si>
    <t>2-1 自己資金</t>
  </si>
  <si>
    <t>2.補助金</t>
  </si>
  <si>
    <t>2-2 借入金</t>
  </si>
  <si>
    <t>3.借入金</t>
  </si>
  <si>
    <t>2-3 その他</t>
  </si>
  <si>
    <t>4.その他</t>
  </si>
  <si>
    <t>合計額</t>
  </si>
  <si>
    <t>↑補助金は精算後後払いとなりますので、補助金交付となるまでの調達内訳をご記載ください。</t>
  </si>
  <si>
    <t>※　資金の調達先が複数ある場合には、それぞれの調達額、調達先がわかるように記載してください。</t>
  </si>
  <si>
    <t>１．事業名</t>
    <phoneticPr fontId="3"/>
  </si>
  <si>
    <t>※本事業の開発商品における海外展開の背景・きっかけ、どのような市場課題やニーズに応えようとしているかを具体的にご記入ください。(alt+Enterで改行)</t>
    <phoneticPr fontId="3"/>
  </si>
  <si>
    <t>３．開発商品</t>
    <phoneticPr fontId="3"/>
  </si>
  <si>
    <t>様式3-1</t>
    <phoneticPr fontId="3"/>
  </si>
  <si>
    <t>円</t>
    <rPh sb="0" eb="1">
      <t>エン</t>
    </rPh>
    <phoneticPr fontId="3"/>
  </si>
  <si>
    <t>⑴</t>
    <phoneticPr fontId="3"/>
  </si>
  <si>
    <t>⑵</t>
    <phoneticPr fontId="3"/>
  </si>
  <si>
    <t>⑶</t>
    <phoneticPr fontId="3"/>
  </si>
  <si>
    <t>未確認・課題点</t>
    <rPh sb="0" eb="3">
      <t>ミカクニン</t>
    </rPh>
    <rPh sb="4" eb="6">
      <t>カダイ</t>
    </rPh>
    <rPh sb="6" eb="7">
      <t>テン</t>
    </rPh>
    <phoneticPr fontId="3"/>
  </si>
  <si>
    <t>事業計画概要</t>
    <rPh sb="0" eb="2">
      <t>ジギョウ</t>
    </rPh>
    <rPh sb="2" eb="4">
      <t>ケイカク</t>
    </rPh>
    <rPh sb="4" eb="6">
      <t>ガイヨウ</t>
    </rPh>
    <phoneticPr fontId="3"/>
  </si>
  <si>
    <t>把握している規制・認証要件</t>
    <phoneticPr fontId="3"/>
  </si>
  <si>
    <t>※食品表示、成分規制、必要認証（ﾊﾗｰﾙ・FSSC等）、輸入手続き　など</t>
    <phoneticPr fontId="3"/>
  </si>
  <si>
    <t>※現地ﾊﾞｲﾔｰへのﾋｱﾘﾝｸﾞ、JETRO・農林水産省資料、専門家相談　など</t>
    <phoneticPr fontId="3"/>
  </si>
  <si>
    <t>※課題をどのように改善するか等もあれば記載ください</t>
    <rPh sb="1" eb="3">
      <t>カダイ</t>
    </rPh>
    <rPh sb="9" eb="11">
      <t>カイゼン</t>
    </rPh>
    <rPh sb="14" eb="15">
      <t>トウ</t>
    </rPh>
    <rPh sb="19" eb="21">
      <t>キサイ</t>
    </rPh>
    <phoneticPr fontId="3"/>
  </si>
  <si>
    <t>本社所在地と同一</t>
    <phoneticPr fontId="3"/>
  </si>
  <si>
    <t>本社所在地と異なる系列･グループ会社</t>
    <phoneticPr fontId="3"/>
  </si>
  <si>
    <t>道内 外部製造委託</t>
    <rPh sb="0" eb="2">
      <t>ドウナイ</t>
    </rPh>
    <phoneticPr fontId="3"/>
  </si>
  <si>
    <t>※令和8年4月1日時点、　　　正職員のみの数</t>
    <phoneticPr fontId="3"/>
  </si>
  <si>
    <t>従業員数</t>
    <phoneticPr fontId="3"/>
  </si>
  <si>
    <t>なし</t>
    <phoneticPr fontId="3"/>
  </si>
  <si>
    <t>年</t>
    <rPh sb="0" eb="1">
      <t>ネン</t>
    </rPh>
    <phoneticPr fontId="3"/>
  </si>
  <si>
    <t>月</t>
    <rPh sb="0" eb="1">
      <t>ガツ</t>
    </rPh>
    <phoneticPr fontId="3"/>
  </si>
  <si>
    <t>日</t>
    <rPh sb="0" eb="1">
      <t>ニチ</t>
    </rPh>
    <phoneticPr fontId="3"/>
  </si>
  <si>
    <t>　名称</t>
    <phoneticPr fontId="3"/>
  </si>
  <si>
    <t>　所在地</t>
    <phoneticPr fontId="3"/>
  </si>
  <si>
    <t>　営業許可証</t>
    <phoneticPr fontId="3"/>
  </si>
  <si>
    <t>　ＰＬ保険</t>
    <phoneticPr fontId="3"/>
  </si>
  <si>
    <t>　ＨＡＣＣＰ　
　の運用</t>
    <phoneticPr fontId="3"/>
  </si>
  <si>
    <t>　※どちらかに☑ →</t>
    <phoneticPr fontId="3"/>
  </si>
  <si>
    <t>※取得済、取得予定の認証を全て記載してください。（取得日・認証名・施設名）</t>
    <phoneticPr fontId="3"/>
  </si>
  <si>
    <t>販路</t>
    <phoneticPr fontId="3"/>
  </si>
  <si>
    <t>戦略・アプローチ方法</t>
    <phoneticPr fontId="3"/>
  </si>
  <si>
    <t>販路（国名含）</t>
    <rPh sb="3" eb="5">
      <t>クニメイ</t>
    </rPh>
    <rPh sb="5" eb="6">
      <t>フク</t>
    </rPh>
    <phoneticPr fontId="3"/>
  </si>
  <si>
    <t>※販売活動計画(戦略含)を具体的に記載ください。</t>
    <rPh sb="1" eb="7">
      <t>ハンバイカツドウケイカク</t>
    </rPh>
    <rPh sb="8" eb="10">
      <t>センリャク</t>
    </rPh>
    <rPh sb="10" eb="11">
      <t>フク</t>
    </rPh>
    <rPh sb="13" eb="16">
      <t>グタイテキ</t>
    </rPh>
    <rPh sb="17" eb="19">
      <t>キサイ</t>
    </rPh>
    <phoneticPr fontId="3"/>
  </si>
  <si>
    <t>2年目　　　　　　　　（令和9年4月～　　令和10年3月）</t>
    <phoneticPr fontId="3"/>
  </si>
  <si>
    <t>3年目　　　　　　　　（令和10年4月～　　令和11年3月）</t>
    <phoneticPr fontId="3"/>
  </si>
  <si>
    <t>4年目　　　　　　　　（令和11年4月～　　令和12年3月）</t>
    <phoneticPr fontId="3"/>
  </si>
  <si>
    <t>5年目　　　　　　　　（令和12年4月～　　令和13年3月）</t>
    <phoneticPr fontId="3"/>
  </si>
  <si>
    <r>
      <t>道</t>
    </r>
    <r>
      <rPr>
        <b/>
        <sz val="11"/>
        <rFont val="ＭＳ 明朝"/>
        <family val="1"/>
        <charset val="128"/>
      </rPr>
      <t>外</t>
    </r>
    <r>
      <rPr>
        <sz val="11"/>
        <rFont val="ＭＳ 明朝"/>
        <family val="1"/>
        <charset val="128"/>
      </rPr>
      <t xml:space="preserve"> 製造工場(自社含)</t>
    </r>
    <rPh sb="0" eb="1">
      <t>ミチ</t>
    </rPh>
    <rPh sb="1" eb="2">
      <t>ガイ</t>
    </rPh>
    <rPh sb="5" eb="7">
      <t>コウジョウ</t>
    </rPh>
    <rPh sb="8" eb="10">
      <t>ジシャ</t>
    </rPh>
    <rPh sb="10" eb="11">
      <t>フク</t>
    </rPh>
    <phoneticPr fontId="3"/>
  </si>
  <si>
    <t>※原料調達・商品開発・販路開拓等の各段階において想定される課題を具体的かつ明確にご記入ください。</t>
    <phoneticPr fontId="3"/>
  </si>
  <si>
    <t>　認証取得等</t>
    <rPh sb="3" eb="5">
      <t>シュトク</t>
    </rPh>
    <phoneticPr fontId="3"/>
  </si>
  <si>
    <t>札幌SDGs先進企業認証</t>
    <phoneticPr fontId="3"/>
  </si>
  <si>
    <t>SAPPORO NEXT LEADING企業認定</t>
    <phoneticPr fontId="3"/>
  </si>
  <si>
    <t>該当なし</t>
    <phoneticPr fontId="3"/>
  </si>
  <si>
    <t>札幌市の行う認定・認証制度の登録済事業者かを確認します。該当箇所に☑ください。</t>
    <rPh sb="22" eb="24">
      <t>カクニン</t>
    </rPh>
    <rPh sb="28" eb="32">
      <t>ガイトウカショ</t>
    </rPh>
    <phoneticPr fontId="3"/>
  </si>
  <si>
    <t>⑷</t>
    <phoneticPr fontId="3"/>
  </si>
  <si>
    <t>包材・パッケージ等（想定）</t>
    <rPh sb="0" eb="2">
      <t>ホウザイ</t>
    </rPh>
    <rPh sb="8" eb="9">
      <t>トウ</t>
    </rPh>
    <rPh sb="10" eb="12">
      <t>ソウテイ</t>
    </rPh>
    <phoneticPr fontId="3"/>
  </si>
  <si>
    <t>※ 輸出時を想定した包材やパッケージ　など</t>
    <rPh sb="2" eb="4">
      <t>ユシュツ</t>
    </rPh>
    <rPh sb="4" eb="5">
      <t>ジ</t>
    </rPh>
    <rPh sb="6" eb="8">
      <t>ソウテイ</t>
    </rPh>
    <rPh sb="10" eb="12">
      <t>ホウザイ</t>
    </rPh>
    <phoneticPr fontId="3"/>
  </si>
  <si>
    <t>確認方法・情報源</t>
    <phoneticPr fontId="3"/>
  </si>
  <si>
    <t>未加入</t>
    <phoneticPr fontId="3"/>
  </si>
  <si>
    <r>
      <t>※</t>
    </r>
    <r>
      <rPr>
        <u/>
        <sz val="9"/>
        <color rgb="FFFF0000"/>
        <rFont val="ＭＳ 明朝"/>
        <family val="1"/>
        <charset val="128"/>
      </rPr>
      <t>道内製造工場製造が原則</t>
    </r>
    <r>
      <rPr>
        <sz val="9"/>
        <color rgb="FFFF0000"/>
        <rFont val="ＭＳ 明朝"/>
        <family val="1"/>
        <charset val="128"/>
      </rPr>
      <t>ですが、道内製造が困難である場合、</t>
    </r>
    <rPh sb="1" eb="3">
      <t>ドウナイ</t>
    </rPh>
    <rPh sb="3" eb="5">
      <t>セイゾウ</t>
    </rPh>
    <rPh sb="5" eb="7">
      <t>コウジョウ</t>
    </rPh>
    <rPh sb="7" eb="9">
      <t>セイゾウ</t>
    </rPh>
    <rPh sb="10" eb="12">
      <t>ゲンソク</t>
    </rPh>
    <rPh sb="16" eb="18">
      <t>ドウナイ</t>
    </rPh>
    <rPh sb="18" eb="20">
      <t>セイゾウ</t>
    </rPh>
    <rPh sb="21" eb="23">
      <t>コンナン</t>
    </rPh>
    <rPh sb="26" eb="28">
      <t>バアイ</t>
    </rPh>
    <phoneticPr fontId="3"/>
  </si>
  <si>
    <t>実施体制</t>
    <rPh sb="0" eb="4">
      <t>ジッシタイセイ</t>
    </rPh>
    <phoneticPr fontId="3"/>
  </si>
  <si>
    <t>様式3-2</t>
    <phoneticPr fontId="3"/>
  </si>
  <si>
    <t xml:space="preserve"> １.実施体制</t>
    <phoneticPr fontId="3"/>
  </si>
  <si>
    <t>実施スケジュール</t>
    <rPh sb="0" eb="2">
      <t>ジッシ</t>
    </rPh>
    <phoneticPr fontId="3"/>
  </si>
  <si>
    <t>・交付決定(通知)
（7月上旬）
・事業説明
（7月中旬～8月上旬）</t>
    <phoneticPr fontId="3"/>
  </si>
  <si>
    <r>
      <t xml:space="preserve">・中間検査
</t>
    </r>
    <r>
      <rPr>
        <b/>
        <sz val="6"/>
        <rFont val="ＭＳ 明朝"/>
        <family val="1"/>
        <charset val="128"/>
      </rPr>
      <t>（10月～11月）</t>
    </r>
    <phoneticPr fontId="3"/>
  </si>
  <si>
    <t xml:space="preserve">補助金の支払（3月末まで）
</t>
    <phoneticPr fontId="3"/>
  </si>
  <si>
    <t>・精算書類検査
・補助金額確定
・補助金請求</t>
    <phoneticPr fontId="3"/>
  </si>
  <si>
    <t>様式3-3</t>
    <phoneticPr fontId="3"/>
  </si>
  <si>
    <t>様式3-4</t>
    <phoneticPr fontId="3"/>
  </si>
  <si>
    <t>番号</t>
    <phoneticPr fontId="3"/>
  </si>
  <si>
    <t>3.認証審査費</t>
    <rPh sb="2" eb="7">
      <t>ニンショウシンサヒ</t>
    </rPh>
    <phoneticPr fontId="3"/>
  </si>
  <si>
    <t>100万円と小計④のいずれか低い金額 　※1</t>
    <phoneticPr fontId="3"/>
  </si>
  <si>
    <t>小計③</t>
    <phoneticPr fontId="3"/>
  </si>
  <si>
    <t>4-1</t>
    <phoneticPr fontId="3"/>
  </si>
  <si>
    <t>4-2</t>
    <phoneticPr fontId="3"/>
  </si>
  <si>
    <t>4-3</t>
    <phoneticPr fontId="3"/>
  </si>
  <si>
    <t>小計④</t>
    <phoneticPr fontId="3"/>
  </si>
  <si>
    <t>4.工場安全管理費</t>
    <rPh sb="2" eb="4">
      <t>コウジョウ</t>
    </rPh>
    <rPh sb="4" eb="8">
      <t>アンゼンカンリ</t>
    </rPh>
    <rPh sb="8" eb="9">
      <t>ヒ</t>
    </rPh>
    <phoneticPr fontId="3"/>
  </si>
  <si>
    <t>5.施設整備費</t>
    <phoneticPr fontId="3"/>
  </si>
  <si>
    <t>5-1</t>
    <phoneticPr fontId="3"/>
  </si>
  <si>
    <t>5-2</t>
    <phoneticPr fontId="3"/>
  </si>
  <si>
    <t>5-3</t>
    <phoneticPr fontId="3"/>
  </si>
  <si>
    <t>小計⑤</t>
    <phoneticPr fontId="3"/>
  </si>
  <si>
    <t>6.報償費</t>
    <phoneticPr fontId="3"/>
  </si>
  <si>
    <t>7.マーケティング費</t>
    <phoneticPr fontId="3"/>
  </si>
  <si>
    <t>　注2：[マーケティング]の補助対象経費（水色）は、200万円を上限とする。</t>
    <phoneticPr fontId="3"/>
  </si>
  <si>
    <t>　注3：[補助金交付申請額]（オレンジ色）は、補助対象経費合計額（黄色）の2分の1以内、かつ300万円以内(千円)</t>
    <phoneticPr fontId="3"/>
  </si>
  <si>
    <t>　注1：[3.認証審査費]［4.工場安全管理費］[6.報償費]の補助対象経費（赤色）は、100万円を上限とする。</t>
    <phoneticPr fontId="3"/>
  </si>
  <si>
    <t>　注4：採択後の経費計画は原則変更できません。申請前に十分ご確認ください。
　　　 やむを得ない変更が生じた場合は、要綱第10条に基づき事前に理事長の承認が必要です。</t>
    <phoneticPr fontId="3"/>
  </si>
  <si>
    <t>様式3-5</t>
    <phoneticPr fontId="3"/>
  </si>
  <si>
    <t xml:space="preserve"> 資金調達内訳</t>
    <phoneticPr fontId="3"/>
  </si>
  <si>
    <t>合計額</t>
    <phoneticPr fontId="3"/>
  </si>
  <si>
    <t>↑補助金は精算後後払いとなりますので、補助金交付となるまでの調達内訳をご記載ください。</t>
    <phoneticPr fontId="3"/>
  </si>
  <si>
    <t>2.補助金</t>
    <phoneticPr fontId="3"/>
  </si>
  <si>
    <r>
      <t>＜</t>
    </r>
    <r>
      <rPr>
        <b/>
        <u/>
        <sz val="12"/>
        <color theme="1"/>
        <rFont val="ＭＳ 明朝"/>
        <family val="1"/>
        <charset val="128"/>
      </rPr>
      <t>事業全体</t>
    </r>
    <r>
      <rPr>
        <b/>
        <sz val="12"/>
        <color theme="1"/>
        <rFont val="ＭＳ 明朝"/>
        <family val="1"/>
        <charset val="128"/>
      </rPr>
      <t>に要する経費調達一覧＞</t>
    </r>
    <phoneticPr fontId="3"/>
  </si>
  <si>
    <t>　経費明細</t>
    <rPh sb="1" eb="5">
      <t>ケイヒメイサイ</t>
    </rPh>
    <phoneticPr fontId="3"/>
  </si>
  <si>
    <t>申請企業名</t>
    <phoneticPr fontId="3"/>
  </si>
  <si>
    <t>6-1</t>
    <phoneticPr fontId="3"/>
  </si>
  <si>
    <t>6-2</t>
    <phoneticPr fontId="3"/>
  </si>
  <si>
    <t>6-3</t>
    <phoneticPr fontId="3"/>
  </si>
  <si>
    <t>7-1</t>
    <phoneticPr fontId="3"/>
  </si>
  <si>
    <t>7-2</t>
  </si>
  <si>
    <t>7-3</t>
  </si>
  <si>
    <t>7-4</t>
  </si>
  <si>
    <t>7-5</t>
  </si>
  <si>
    <t>8.その他の経費</t>
    <rPh sb="4" eb="5">
      <t>タ</t>
    </rPh>
    <rPh sb="6" eb="8">
      <t>ケイヒ</t>
    </rPh>
    <phoneticPr fontId="3"/>
  </si>
  <si>
    <t>8-1</t>
    <phoneticPr fontId="3"/>
  </si>
  <si>
    <t>8-2</t>
    <phoneticPr fontId="3"/>
  </si>
  <si>
    <t>小計⑥</t>
    <phoneticPr fontId="3"/>
  </si>
  <si>
    <t>小計⑦</t>
    <phoneticPr fontId="3"/>
  </si>
  <si>
    <t>小計⑧</t>
    <phoneticPr fontId="3"/>
  </si>
  <si>
    <t>【補助対象経費】合計（小計①～⑧）</t>
    <phoneticPr fontId="3"/>
  </si>
  <si>
    <t>合計×補助率1/2（⑨）</t>
    <phoneticPr fontId="3"/>
  </si>
  <si>
    <t>300万円と⑨のいずれか低い金額</t>
    <phoneticPr fontId="3"/>
  </si>
  <si>
    <t>→「様式４:製造場所に関する理由書」を別途提出ください</t>
    <rPh sb="2" eb="4">
      <t>ヨウシキ</t>
    </rPh>
    <rPh sb="6" eb="8">
      <t>セイゾウ</t>
    </rPh>
    <rPh sb="8" eb="10">
      <t>バショ</t>
    </rPh>
    <rPh sb="11" eb="12">
      <t>カン</t>
    </rPh>
    <rPh sb="14" eb="17">
      <t>リユウショ</t>
    </rPh>
    <rPh sb="19" eb="21">
      <t>ベット</t>
    </rPh>
    <rPh sb="21" eb="23">
      <t>テイシュツ</t>
    </rPh>
    <phoneticPr fontId="3"/>
  </si>
  <si>
    <t>温度帯(販売)</t>
    <phoneticPr fontId="3"/>
  </si>
  <si>
    <t>販売対象国・地域</t>
    <rPh sb="0" eb="4">
      <t>ハンバイタイショウ</t>
    </rPh>
    <rPh sb="4" eb="5">
      <t>クニ</t>
    </rPh>
    <rPh sb="6" eb="8">
      <t>チイキ</t>
    </rPh>
    <phoneticPr fontId="3"/>
  </si>
  <si>
    <t>新規開発 Or 既存品改良</t>
    <rPh sb="0" eb="2">
      <t>シンキ</t>
    </rPh>
    <rPh sb="2" eb="4">
      <t>カイハツ</t>
    </rPh>
    <rPh sb="8" eb="10">
      <t>キゾン</t>
    </rPh>
    <rPh sb="10" eb="11">
      <t>ヒン</t>
    </rPh>
    <rPh sb="11" eb="13">
      <t>カイリョウ</t>
    </rPh>
    <phoneticPr fontId="3"/>
  </si>
  <si>
    <t>②</t>
    <phoneticPr fontId="3"/>
  </si>
  <si>
    <t>③</t>
    <phoneticPr fontId="3"/>
  </si>
  <si>
    <t>４.北海道産の原材料名・仕入先・仕入先所在地</t>
    <phoneticPr fontId="3"/>
  </si>
  <si>
    <t>５.製造過程</t>
    <phoneticPr fontId="3"/>
  </si>
  <si>
    <t>(1-5)</t>
    <phoneticPr fontId="3"/>
  </si>
  <si>
    <t>９．輸出先国の輸入規制・認証要件の把握状況</t>
    <phoneticPr fontId="3"/>
  </si>
  <si>
    <t>７．開発の理由および海外展開に向けた取組の背景・意図</t>
    <rPh sb="10" eb="14">
      <t>カイガイテンカイ</t>
    </rPh>
    <rPh sb="15" eb="16">
      <t>ム</t>
    </rPh>
    <rPh sb="18" eb="20">
      <t>トリクミ</t>
    </rPh>
    <rPh sb="21" eb="23">
      <t>ハイケイ</t>
    </rPh>
    <rPh sb="24" eb="26">
      <t>イト</t>
    </rPh>
    <phoneticPr fontId="3"/>
  </si>
  <si>
    <t>８. 商品の特性・特徴、開発の工夫</t>
    <phoneticPr fontId="3"/>
  </si>
  <si>
    <t>10．ターゲット市場における優位性</t>
    <rPh sb="8" eb="10">
      <t>シジョウ</t>
    </rPh>
    <rPh sb="14" eb="17">
      <t>ユウイセイ</t>
    </rPh>
    <phoneticPr fontId="3"/>
  </si>
  <si>
    <t xml:space="preserve">11.販売戦略（海外）
</t>
    <rPh sb="3" eb="5">
      <t>ハンバイ</t>
    </rPh>
    <rPh sb="5" eb="7">
      <t>センリャク</t>
    </rPh>
    <rPh sb="8" eb="10">
      <t>カイガイ</t>
    </rPh>
    <phoneticPr fontId="3"/>
  </si>
  <si>
    <r>
      <t xml:space="preserve">12.販売戦略（国内）
</t>
    </r>
    <r>
      <rPr>
        <sz val="9"/>
        <rFont val="ＭＳ 明朝"/>
        <family val="1"/>
        <charset val="128"/>
      </rPr>
      <t>※国内も想定している場合記入</t>
    </r>
    <rPh sb="8" eb="10">
      <t>コクナイ</t>
    </rPh>
    <rPh sb="14" eb="16">
      <t>コクナイ</t>
    </rPh>
    <rPh sb="17" eb="19">
      <t>ソウテイ</t>
    </rPh>
    <rPh sb="23" eb="25">
      <t>バアイ</t>
    </rPh>
    <rPh sb="25" eb="27">
      <t>キニュウ</t>
    </rPh>
    <phoneticPr fontId="3"/>
  </si>
  <si>
    <t>13．本事業完了後の具体的な販売戦略・目標</t>
    <phoneticPr fontId="3"/>
  </si>
  <si>
    <t>(11-16)</t>
    <phoneticPr fontId="3"/>
  </si>
  <si>
    <t>開発商品の年間売上高（海外）</t>
    <rPh sb="11" eb="13">
      <t>カイガイ</t>
    </rPh>
    <phoneticPr fontId="3"/>
  </si>
  <si>
    <t>開発商品の年間売上高（国内）</t>
    <rPh sb="11" eb="13">
      <t>コクナイ</t>
    </rPh>
    <phoneticPr fontId="3"/>
  </si>
  <si>
    <t>※年間売上・長期計画・新規販路獲得件数等、定数･定量を含め具体的にご記入ください。</t>
    <phoneticPr fontId="3"/>
  </si>
  <si>
    <t>14.本事業完了後の具体的な経営戦略</t>
    <phoneticPr fontId="3"/>
  </si>
  <si>
    <t>※本事業の開発商品を含めた、会社全体の国内・海外事業戦略を具体的にご記入ください。</t>
    <rPh sb="1" eb="4">
      <t>ホンジギョウ</t>
    </rPh>
    <rPh sb="5" eb="9">
      <t>カイハツショウヒン</t>
    </rPh>
    <rPh sb="10" eb="11">
      <t>フク</t>
    </rPh>
    <rPh sb="14" eb="16">
      <t>カイシャ</t>
    </rPh>
    <rPh sb="16" eb="18">
      <t>ゼンタイ</t>
    </rPh>
    <rPh sb="19" eb="21">
      <t>コクナイ</t>
    </rPh>
    <rPh sb="22" eb="24">
      <t>カイガイ</t>
    </rPh>
    <rPh sb="24" eb="26">
      <t>ジギョウ</t>
    </rPh>
    <rPh sb="26" eb="28">
      <t>センリャク</t>
    </rPh>
    <rPh sb="29" eb="32">
      <t>グタイテキ</t>
    </rPh>
    <rPh sb="34" eb="36">
      <t>キニュウ</t>
    </rPh>
    <phoneticPr fontId="3"/>
  </si>
  <si>
    <t>15.本事業を進める上で、自社として認識している課題</t>
    <phoneticPr fontId="3"/>
  </si>
  <si>
    <t>16.加点項目</t>
    <phoneticPr fontId="3"/>
  </si>
  <si>
    <t xml:space="preserve">・事業完了報告
（1/29締切）
</t>
    <phoneticPr fontId="3"/>
  </si>
  <si>
    <r>
      <rPr>
        <b/>
        <sz val="8"/>
        <rFont val="ＭＳ Ｐゴシック"/>
        <family val="3"/>
        <charset val="128"/>
      </rPr>
      <t>【添付資料】</t>
    </r>
    <r>
      <rPr>
        <sz val="8"/>
        <rFont val="ＭＳ Ｐゴシック"/>
        <family val="3"/>
        <charset val="128"/>
      </rPr>
      <t xml:space="preserve">
</t>
    </r>
    <r>
      <rPr>
        <u/>
        <sz val="8"/>
        <rFont val="ＭＳ Ｐゴシック"/>
        <family val="3"/>
        <charset val="128"/>
      </rPr>
      <t>〈１．原材料費〉を除く</t>
    </r>
    <r>
      <rPr>
        <sz val="8"/>
        <rFont val="ＭＳ Ｐゴシック"/>
        <family val="3"/>
        <charset val="128"/>
      </rPr>
      <t>各経費区分は、</t>
    </r>
    <r>
      <rPr>
        <sz val="8"/>
        <color rgb="FFFF0000"/>
        <rFont val="ＭＳ Ｐゴシック"/>
        <family val="3"/>
        <charset val="128"/>
      </rPr>
      <t>申請時に見積書・カタログ等の積算根拠資料をPDF等にて、添付(提出)してください</t>
    </r>
    <rPh sb="1" eb="3">
      <t>テンプ</t>
    </rPh>
    <rPh sb="3" eb="5">
      <t>シリョウ</t>
    </rPh>
    <rPh sb="49" eb="50">
      <t>トウ</t>
    </rPh>
    <rPh sb="53" eb="55">
      <t>テンプ</t>
    </rPh>
    <rPh sb="56" eb="58">
      <t>テイシュツ</t>
    </rPh>
    <phoneticPr fontId="3"/>
  </si>
  <si>
    <t>(5-10)</t>
    <phoneticPr fontId="3"/>
  </si>
  <si>
    <t>加入済（保険会社名:</t>
    <phoneticPr fontId="3"/>
  </si>
  <si>
    <t>)</t>
    <phoneticPr fontId="3"/>
  </si>
  <si>
    <t>温度帯(流通)</t>
    <rPh sb="4" eb="6">
      <t>リュウツウ</t>
    </rPh>
    <phoneticPr fontId="3"/>
  </si>
  <si>
    <t>現地販売価格想定の円換算</t>
    <phoneticPr fontId="3"/>
  </si>
  <si>
    <t>国内卸想定価格</t>
    <rPh sb="0" eb="2">
      <t>コクナイ</t>
    </rPh>
    <rPh sb="2" eb="3">
      <t>オロシ</t>
    </rPh>
    <rPh sb="3" eb="5">
      <t>ソウテイ</t>
    </rPh>
    <rPh sb="5" eb="7">
      <t>カカク</t>
    </rPh>
    <phoneticPr fontId="3"/>
  </si>
  <si>
    <t>対象市場販売想定価格</t>
    <rPh sb="0" eb="2">
      <t>タイショウ</t>
    </rPh>
    <rPh sb="2" eb="4">
      <t>シジョウ</t>
    </rPh>
    <rPh sb="4" eb="6">
      <t>ハンバイ</t>
    </rPh>
    <rPh sb="6" eb="8">
      <t>ソウテイ</t>
    </rPh>
    <rPh sb="8" eb="10">
      <t>カカク</t>
    </rPh>
    <phoneticPr fontId="3"/>
  </si>
  <si>
    <t>※本事業の開発商品にどのような特徴や工夫があるか、またそれらがどのように市場ニーズを反映しているかについて具体的にご記入ください。例：ターゲット市場の状況・選定理由／商品の特性・特徴・自社の工夫／どのような市場ニーズに応えられるか等 (alt+Enterで改行)</t>
    <rPh sb="65" eb="66">
      <t>レイ</t>
    </rPh>
    <rPh sb="115" eb="116">
      <t>ナド</t>
    </rPh>
    <phoneticPr fontId="3"/>
  </si>
  <si>
    <t>※ターゲット市場・販路において開発商品がどのように優位であるか、自社商品が選ばれる理由等、市場環境や競合との違いを等を踏まえて記載ください。</t>
    <phoneticPr fontId="3"/>
  </si>
  <si>
    <t>様式3-1</t>
  </si>
  <si>
    <t>事業計画概要</t>
  </si>
  <si>
    <t>(1-5)</t>
  </si>
  <si>
    <t>※赤字部分は記入例（架空の内容）です。そのまま使用せず、自社の実情に合わせてご記入ください。</t>
    <phoneticPr fontId="3"/>
  </si>
  <si>
    <t>主原料に道産小麦（ゆめちから）および道産バターを使用した贈答・土産需要向けクッキー</t>
    <rPh sb="0" eb="3">
      <t>シュゲンリョウ</t>
    </rPh>
    <rPh sb="4" eb="8">
      <t>ドウサンコムギ</t>
    </rPh>
    <rPh sb="18" eb="20">
      <t>ドウサン</t>
    </rPh>
    <rPh sb="24" eb="26">
      <t>シヨウ</t>
    </rPh>
    <rPh sb="28" eb="30">
      <t>ゾウトウ</t>
    </rPh>
    <rPh sb="31" eb="33">
      <t>ミヤゲ</t>
    </rPh>
    <rPh sb="33" eb="36">
      <t>ジュヨウム</t>
    </rPh>
    <phoneticPr fontId="3"/>
  </si>
  <si>
    <t>３．開発商品</t>
  </si>
  <si>
    <t>北海道バタークッキー「Hokkaido Butter Cookies」</t>
    <phoneticPr fontId="3"/>
  </si>
  <si>
    <t>新規開発 Or 既存品改良</t>
  </si>
  <si>
    <t>販売対象国・地域</t>
  </si>
  <si>
    <t>シンガポール・タイ</t>
  </si>
  <si>
    <t>135g（12枚入）</t>
  </si>
  <si>
    <t>常温</t>
    <rPh sb="0" eb="2">
      <t>ジョウオン</t>
    </rPh>
    <phoneticPr fontId="3"/>
  </si>
  <si>
    <t>180日</t>
    <rPh sb="3" eb="4">
      <t>ニチ</t>
    </rPh>
    <phoneticPr fontId="3"/>
  </si>
  <si>
    <t>４.北海道産の原材料名・仕入先・仕入先所在地</t>
  </si>
  <si>
    <t>小麦粉（ゆめちから）</t>
  </si>
  <si>
    <t>５.製造過程</t>
  </si>
  <si>
    <t>(5-10)</t>
  </si>
  <si>
    <t>※赤字部分は記入例（架空の内容）等です。そのまま使用せず、自社の実情に合わせてご記入ください。</t>
    <rPh sb="16" eb="17">
      <t>トウ</t>
    </rPh>
    <phoneticPr fontId="3"/>
  </si>
  <si>
    <t>本社所在地と同一</t>
  </si>
  <si>
    <t>本社所在地と異なる系列･グループ会社</t>
  </si>
  <si>
    <t>道内 外部製造委託</t>
  </si>
  <si>
    <t>※道内製造工場製造が原則ですが、道内製造が困難である場合、</t>
  </si>
  <si>
    <t>道外 製造工場(自社含)</t>
  </si>
  <si>
    <t>→「様式４:製造場所に関する理由書」を別途提出ください</t>
  </si>
  <si>
    <t>　名称</t>
  </si>
  <si>
    <t>株式会社さっぽろ　第一工場</t>
    <phoneticPr fontId="3"/>
  </si>
  <si>
    <t>25</t>
    <phoneticPr fontId="3"/>
  </si>
  <si>
    <t>※令和8年4月1日時点、　　　正職員のみの数</t>
  </si>
  <si>
    <t>　所在地</t>
  </si>
  <si>
    <t>株式会社さっぽろ第一工場　所在地：札幌市〇〇区〇〇町1-2-3</t>
    <phoneticPr fontId="3"/>
  </si>
  <si>
    <t>　営業許可証</t>
  </si>
  <si>
    <t>食品製造業許可　第〇〇〇号</t>
  </si>
  <si>
    <t>　ＰＬ保険</t>
  </si>
  <si>
    <t>財団損保株式会社</t>
    <rPh sb="0" eb="2">
      <t>ザイダン</t>
    </rPh>
    <rPh sb="2" eb="4">
      <t>ソンポ</t>
    </rPh>
    <rPh sb="4" eb="8">
      <t>カブシキガイシャ</t>
    </rPh>
    <phoneticPr fontId="3"/>
  </si>
  <si>
    <t>未加入</t>
  </si>
  <si>
    <t>　ＨＡＣＣＰ　
　の運用</t>
  </si>
  <si>
    <t>2024</t>
    <phoneticPr fontId="3"/>
  </si>
  <si>
    <t>　認証取得等</t>
  </si>
  <si>
    <t>※取得済、取得予定の認証を全て記載してください。（取得日・認証名・施設名）</t>
  </si>
  <si>
    <t>月</t>
  </si>
  <si>
    <t>日</t>
  </si>
  <si>
    <t>JFS-B規格　／　株式会社さっぽろ　第一工場</t>
    <rPh sb="5" eb="7">
      <t>キカク</t>
    </rPh>
    <phoneticPr fontId="3"/>
  </si>
  <si>
    <t>７．開発の理由および海外展開に向けた取組の背景・意図</t>
  </si>
  <si>
    <t>※本事業の開発商品における海外展開の背景・きっかけ（バイヤーの声・展示会・市場調査など）、どのような市場課題やニーズに応えようとしているかを具体的にご記入ください。(alt+Enterで改行)</t>
    <phoneticPr fontId="3"/>
  </si>
  <si>
    <t>９．輸出先国の輸入規制・認証要件の把握状況</t>
  </si>
  <si>
    <t>⑴</t>
  </si>
  <si>
    <t>把握している規制・認証要件</t>
  </si>
  <si>
    <t>※食品表示、成分規制、必要認証（ﾊﾗｰﾙ・FSSC等）、輸入手続き　など</t>
  </si>
  <si>
    <t>⑵</t>
  </si>
  <si>
    <t>包材・パッケージ等（想定）</t>
  </si>
  <si>
    <t>※ 輸出時を想定した包材やパッケージ　など</t>
  </si>
  <si>
    <t>⑶</t>
  </si>
  <si>
    <t>確認方法・情報源</t>
  </si>
  <si>
    <t>※現地ﾊﾞｲﾔｰへのﾋｱﾘﾝｸﾞ、JETRO・農林水産省資料、専門家相談　など</t>
  </si>
  <si>
    <t>⑷</t>
  </si>
  <si>
    <t>未確認・課題点</t>
  </si>
  <si>
    <t>※課題をどのように改善するか等もあれば記載ください</t>
  </si>
  <si>
    <t>10．ターゲット市場における優位性</t>
  </si>
  <si>
    <t>※ターゲット市場・販路において開発商品がどのように優位であるか、自社商品が選ばれる理由等、市場環境や競合との違いを等を踏まえて記載ください。</t>
    <rPh sb="43" eb="44">
      <t>ナド</t>
    </rPh>
    <rPh sb="57" eb="58">
      <t>ナド</t>
    </rPh>
    <phoneticPr fontId="3"/>
  </si>
  <si>
    <t>(11-16)</t>
  </si>
  <si>
    <t xml:space="preserve">11.販売戦略（海外）
</t>
  </si>
  <si>
    <t>※販売活動計画(戦略含)を具体的に記載ください。</t>
  </si>
  <si>
    <t>販路（国名含）</t>
  </si>
  <si>
    <t>12.販売戦略（国内）
※国内も想定している場合記入</t>
  </si>
  <si>
    <t>2年目　　　　　　　　（令和9年4月～　　令和10年3月）</t>
  </si>
  <si>
    <t>3年目　　　　　　　　（令和10年4月～　　令和11年3月）</t>
  </si>
  <si>
    <t>4年目　　　　　　　　（令和11年4月～　　令和12年3月）</t>
  </si>
  <si>
    <t>5年目　　　　　　　　（令和12年4月～　　令和13年3月）</t>
  </si>
  <si>
    <t>数値記載</t>
    <rPh sb="0" eb="4">
      <t>スウチキサイ</t>
    </rPh>
    <phoneticPr fontId="3"/>
  </si>
  <si>
    <t>開発商品の年間売上高（海外）</t>
    <phoneticPr fontId="3"/>
  </si>
  <si>
    <t>開発商品の年間売上高（国内）</t>
  </si>
  <si>
    <t>売上計画の数字の根拠を含め具体的な記載
・単価×数量×販売先
（どこに、何を、どのように、どれくらい）</t>
    <phoneticPr fontId="3"/>
  </si>
  <si>
    <t>※本事業の開発商品を含めた、会社全体の国内・海外事業戦略を具体的にご記入ください。</t>
  </si>
  <si>
    <t>16.加点項目</t>
  </si>
  <si>
    <t>札幌市の行う認定・認証制度の登録済事業者かを確認します。該当箇所に☑ください。</t>
  </si>
  <si>
    <t>SAPPORO NEXT LEADING企業認定</t>
  </si>
  <si>
    <t>札幌SDGs先進企業認証</t>
  </si>
  <si>
    <t>該当なし</t>
  </si>
  <si>
    <t>様式3-2</t>
  </si>
  <si>
    <t>実施体制</t>
  </si>
  <si>
    <t xml:space="preserve"> １.実施体制</t>
  </si>
  <si>
    <t>・開発統括補佐
・輸出対応</t>
  </si>
  <si>
    <t>海外販売担当</t>
  </si>
  <si>
    <t>営業部
●●　●●</t>
  </si>
  <si>
    <t>・現地バイヤー折衝
・輸出書類対応</t>
  </si>
  <si>
    <t>様式3-3</t>
  </si>
  <si>
    <t>原材料費</t>
  </si>
  <si>
    <t>道産小麦粉・バター等原材料(試作分)</t>
    <rPh sb="14" eb="17">
      <t>シサクブン</t>
    </rPh>
    <phoneticPr fontId="3"/>
  </si>
  <si>
    <t>試作</t>
    <rPh sb="0" eb="2">
      <t>シサク</t>
    </rPh>
    <phoneticPr fontId="3"/>
  </si>
  <si>
    <t>最終調整</t>
    <rPh sb="0" eb="4">
      <t>サイシュウチョウセイ</t>
    </rPh>
    <phoneticPr fontId="3"/>
  </si>
  <si>
    <t>納品</t>
    <rPh sb="0" eb="2">
      <t>ノウヒン</t>
    </rPh>
    <phoneticPr fontId="3"/>
  </si>
  <si>
    <t>英語・タイ語表記包材の発注・購入</t>
  </si>
  <si>
    <t>依頼</t>
    <rPh sb="0" eb="2">
      <t>イライ</t>
    </rPh>
    <phoneticPr fontId="3"/>
  </si>
  <si>
    <t>発注・納品</t>
    <rPh sb="0" eb="2">
      <t>ハッチュウ</t>
    </rPh>
    <rPh sb="3" eb="5">
      <t>ノウヒン</t>
    </rPh>
    <phoneticPr fontId="3"/>
  </si>
  <si>
    <t>製造関係費</t>
  </si>
  <si>
    <t>パッケージデザイン制作委託</t>
  </si>
  <si>
    <t>発注</t>
    <rPh sb="0" eb="2">
      <t>ハッチュウ</t>
    </rPh>
    <phoneticPr fontId="3"/>
  </si>
  <si>
    <t>試作製造・品質保持試験（タイ向け）</t>
  </si>
  <si>
    <t>認証審査費</t>
  </si>
  <si>
    <t>タイFDA登録代行</t>
    <rPh sb="5" eb="9">
      <t>トウロクダイコウ</t>
    </rPh>
    <phoneticPr fontId="3"/>
  </si>
  <si>
    <t>終了</t>
    <rPh sb="0" eb="2">
      <t>シュウリョウ</t>
    </rPh>
    <phoneticPr fontId="3"/>
  </si>
  <si>
    <t>3-2</t>
    <phoneticPr fontId="3"/>
  </si>
  <si>
    <t>タイFDA登録申請費用</t>
    <phoneticPr fontId="3"/>
  </si>
  <si>
    <t>登録</t>
    <rPh sb="0" eb="2">
      <t>トウロク</t>
    </rPh>
    <phoneticPr fontId="3"/>
  </si>
  <si>
    <t>報償費</t>
  </si>
  <si>
    <t>輸出規制・認証専門家への謝金</t>
  </si>
  <si>
    <t>マーケティング費</t>
  </si>
  <si>
    <t>7-1</t>
  </si>
  <si>
    <t>●●アジアフードショー出店費 ＠シンガポール</t>
    <phoneticPr fontId="3"/>
  </si>
  <si>
    <t>申込</t>
    <rPh sb="0" eb="2">
      <t>モウシコミ</t>
    </rPh>
    <phoneticPr fontId="3"/>
  </si>
  <si>
    <t>出展</t>
    <rPh sb="0" eb="2">
      <t>シュッテン</t>
    </rPh>
    <phoneticPr fontId="3"/>
  </si>
  <si>
    <t>英語・タイ語対応リーフレット制作</t>
  </si>
  <si>
    <t>現地バイヤー向けサンプル送付費用</t>
  </si>
  <si>
    <t>送付</t>
    <rPh sb="0" eb="2">
      <t>ソウフ</t>
    </rPh>
    <phoneticPr fontId="3"/>
  </si>
  <si>
    <t>現地納品</t>
    <rPh sb="0" eb="2">
      <t>ゲンチ</t>
    </rPh>
    <rPh sb="2" eb="4">
      <t>ノウヒン</t>
    </rPh>
    <phoneticPr fontId="3"/>
  </si>
  <si>
    <t xml:space="preserve">・事業完了報告
（1/29締切）
</t>
  </si>
  <si>
    <t>・精算書類検査
・補助金額確定
・補助金請求</t>
  </si>
  <si>
    <t xml:space="preserve">補助金の支払（3月末まで）
</t>
  </si>
  <si>
    <t>様式3-4</t>
  </si>
  <si>
    <t>　経費明細</t>
  </si>
  <si>
    <t>【添付資料】
〈１．原材料費〉を除く各経費区分は、申請時に見積書・カタログ等の積算根拠資料をPDF等にて、添付(提出)してください</t>
  </si>
  <si>
    <t>株式会社　さっぽろ</t>
    <phoneticPr fontId="3"/>
  </si>
  <si>
    <t>道産小麦粉・バター等原材料購入</t>
  </si>
  <si>
    <t>英語・タイ語表記包材購入</t>
  </si>
  <si>
    <t>パッケージデザイン委託費</t>
  </si>
  <si>
    <t>試作製造・品質保持試験委託費</t>
  </si>
  <si>
    <t>3.認証審査費</t>
  </si>
  <si>
    <t>4.工場安全管理費</t>
  </si>
  <si>
    <t>5.施設整備費</t>
  </si>
  <si>
    <t>6.報償費</t>
  </si>
  <si>
    <t>輸出規制・認証専門家謝金</t>
  </si>
  <si>
    <t>7.マーケティング費</t>
  </si>
  <si>
    <t>●●●アジアフードショー出店費 ＠シンガポール</t>
    <rPh sb="12" eb="14">
      <t>シュッテン</t>
    </rPh>
    <rPh sb="14" eb="15">
      <t>ヒ</t>
    </rPh>
    <phoneticPr fontId="3"/>
  </si>
  <si>
    <t>英語・タイ語対応リーフレット制作費</t>
  </si>
  <si>
    <t>現地バイヤー向けサンプル送付・旅費</t>
  </si>
  <si>
    <t>小計⑦</t>
  </si>
  <si>
    <t>8.その他の経費</t>
  </si>
  <si>
    <t>8-1</t>
  </si>
  <si>
    <t>8-2</t>
  </si>
  <si>
    <t>小計⑧</t>
  </si>
  <si>
    <t>【補助対象経費】合計（小計①～⑧）</t>
  </si>
  <si>
    <t>合計×補助率1/2（⑨）</t>
  </si>
  <si>
    <t>300万円と⑨のいずれか低い金額</t>
  </si>
  <si>
    <t>　注1：[3.認証審査費]［4.工場安全管理費］[6.報償費]の補助対象経費（赤色）は、100万円を上限とする。</t>
  </si>
  <si>
    <t>　注3：[補助金交付申請額]（オレンジ色）は、補助対象経費合計額（黄色）の2分の1以内、かつ300万円以内(千円)</t>
  </si>
  <si>
    <t>　注4：採択後の経費計画は原則変更できません。申請前に十分ご確認ください。
　　　 やむを得ない変更が生じた場合は、要綱第10条に基づき事前に理事長の承認が必要です。</t>
  </si>
  <si>
    <t>様式3-5</t>
  </si>
  <si>
    <t xml:space="preserve"> 資金調達内訳</t>
  </si>
  <si>
    <t>自社預金より充当</t>
  </si>
  <si>
    <t>江別市</t>
    <phoneticPr fontId="3"/>
  </si>
  <si>
    <t>〇〇製粉株式会社</t>
    <phoneticPr fontId="3"/>
  </si>
  <si>
    <t>〇〇乳業株式会社</t>
    <phoneticPr fontId="3"/>
  </si>
  <si>
    <t>道産小麦・バターを使用した向けクッキーの開発</t>
    <phoneticPr fontId="3"/>
  </si>
  <si>
    <t>バター</t>
    <phoneticPr fontId="3"/>
  </si>
  <si>
    <t>〇〇製粉（江別市）より小麦粉を仕入れ→〇〇乳業（江別市）よりバターを仕入れ→自社工場（札幌市）にて生地配合・成型・焼成→個包装・箱詰め→完成品</t>
    <rPh sb="24" eb="26">
      <t>エベツ</t>
    </rPh>
    <phoneticPr fontId="3"/>
  </si>
  <si>
    <r>
      <t xml:space="preserve">６.本事業の
実施場所
（製造工場）
</t>
    </r>
    <r>
      <rPr>
        <sz val="8"/>
        <color theme="1"/>
        <rFont val="ＭＳ 明朝"/>
        <family val="1"/>
        <charset val="128"/>
      </rPr>
      <t>　※いずれかに☑→</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</si>
</sst>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Red]\-#,##0\ "/>
  </numFmts>
  <fonts count="69" x14ac:knownFonts="1">
    <font>
      <sz val="11"/>
      <color theme="1"/>
      <name val="游ゴシック"/>
      <family val="2"/>
      <charset val="128"/>
      <scheme val="minor"/>
    </font>
    <font>
      <sz val="11"/>
      <color theme="1"/>
      <name val="游ゴシック"/>
      <family val="2"/>
      <charset val="128"/>
      <scheme val="minor"/>
    </font>
    <font>
      <sz val="12"/>
      <color theme="1"/>
      <name val="ＭＳ 明朝"/>
      <family val="1"/>
      <charset val="128"/>
    </font>
    <font>
      <sz val="6"/>
      <name val="游ゴシック"/>
      <family val="2"/>
      <charset val="128"/>
      <scheme val="minor"/>
    </font>
    <font>
      <b/>
      <sz val="12"/>
      <color theme="1"/>
      <name val="ＭＳ 明朝"/>
      <family val="1"/>
      <charset val="128"/>
    </font>
    <font>
      <sz val="12"/>
      <name val="ＭＳ 明朝"/>
      <family val="1"/>
      <charset val="128"/>
    </font>
    <font>
      <sz val="11"/>
      <color theme="1"/>
      <name val="ＭＳ 明朝"/>
      <family val="1"/>
      <charset val="128"/>
    </font>
    <font>
      <sz val="14"/>
      <color theme="1"/>
      <name val="ＭＳ 明朝"/>
      <family val="1"/>
      <charset val="128"/>
    </font>
    <font>
      <sz val="9"/>
      <color theme="1"/>
      <name val="ＭＳ 明朝"/>
      <family val="1"/>
      <charset val="128"/>
    </font>
    <font>
      <sz val="11"/>
      <name val="ＭＳ Ｐゴシック"/>
      <family val="3"/>
      <charset val="128"/>
    </font>
    <font>
      <b/>
      <sz val="12"/>
      <name val="ＭＳ 明朝"/>
      <family val="1"/>
      <charset val="128"/>
    </font>
    <font>
      <sz val="11"/>
      <name val="ＭＳ 明朝"/>
      <family val="1"/>
      <charset val="128"/>
    </font>
    <font>
      <sz val="9"/>
      <name val="ＭＳ 明朝"/>
      <family val="1"/>
      <charset val="128"/>
    </font>
    <font>
      <sz val="10"/>
      <name val="ＭＳ 明朝"/>
      <family val="1"/>
      <charset val="128"/>
    </font>
    <font>
      <b/>
      <sz val="11"/>
      <name val="ＭＳ 明朝"/>
      <family val="1"/>
      <charset val="128"/>
    </font>
    <font>
      <b/>
      <sz val="10"/>
      <name val="ＭＳ 明朝"/>
      <family val="1"/>
      <charset val="128"/>
    </font>
    <font>
      <b/>
      <u/>
      <sz val="12"/>
      <name val="ＭＳ 明朝"/>
      <family val="1"/>
      <charset val="128"/>
    </font>
    <font>
      <sz val="11"/>
      <color rgb="FFFF0000"/>
      <name val="ＭＳ 明朝"/>
      <family val="1"/>
      <charset val="128"/>
    </font>
    <font>
      <sz val="10"/>
      <color theme="1"/>
      <name val="ＭＳ 明朝"/>
      <family val="1"/>
      <charset val="128"/>
    </font>
    <font>
      <b/>
      <sz val="11"/>
      <color theme="0" tint="-4.9989318521683403E-2"/>
      <name val="ＭＳ 明朝"/>
      <family val="1"/>
      <charset val="128"/>
    </font>
    <font>
      <sz val="14"/>
      <color rgb="FFFF0000"/>
      <name val="ＭＳ 明朝"/>
      <family val="1"/>
      <charset val="128"/>
    </font>
    <font>
      <sz val="10.5"/>
      <name val="ＭＳ 明朝"/>
      <family val="1"/>
      <charset val="128"/>
    </font>
    <font>
      <sz val="10"/>
      <color rgb="FF202124"/>
      <name val="Arial"/>
      <family val="2"/>
    </font>
    <font>
      <sz val="12"/>
      <color rgb="FFFF0000"/>
      <name val="ＭＳ 明朝"/>
      <family val="1"/>
      <charset val="128"/>
    </font>
    <font>
      <sz val="10"/>
      <color rgb="FFFF0000"/>
      <name val="ＭＳ 明朝"/>
      <family val="1"/>
      <charset val="128"/>
    </font>
    <font>
      <sz val="9"/>
      <color rgb="FFFF0000"/>
      <name val="ＭＳ 明朝"/>
      <family val="1"/>
      <charset val="128"/>
    </font>
    <font>
      <sz val="8"/>
      <name val="ＭＳ 明朝"/>
      <family val="1"/>
      <charset val="128"/>
    </font>
    <font>
      <sz val="11"/>
      <color rgb="FFFF0000"/>
      <name val="游ゴシック"/>
      <family val="2"/>
      <charset val="128"/>
      <scheme val="minor"/>
    </font>
    <font>
      <sz val="8"/>
      <color rgb="FFFF0000"/>
      <name val="ＭＳ 明朝"/>
      <family val="1"/>
      <charset val="128"/>
    </font>
    <font>
      <b/>
      <sz val="12"/>
      <color theme="0"/>
      <name val="ＭＳ 明朝"/>
      <family val="1"/>
      <charset val="128"/>
    </font>
    <font>
      <sz val="11"/>
      <name val="游ゴシック"/>
      <family val="2"/>
      <charset val="128"/>
      <scheme val="minor"/>
    </font>
    <font>
      <sz val="10"/>
      <color theme="1"/>
      <name val="游ゴシック"/>
      <family val="2"/>
      <charset val="128"/>
      <scheme val="minor"/>
    </font>
    <font>
      <sz val="9"/>
      <color theme="1"/>
      <name val="游ゴシック"/>
      <family val="2"/>
      <charset val="128"/>
      <scheme val="minor"/>
    </font>
    <font>
      <b/>
      <sz val="9"/>
      <color theme="1"/>
      <name val="ＭＳ 明朝"/>
      <family val="1"/>
      <charset val="128"/>
    </font>
    <font>
      <b/>
      <sz val="9"/>
      <color indexed="8"/>
      <name val="ＭＳ 明朝"/>
      <family val="1"/>
      <charset val="128"/>
    </font>
    <font>
      <sz val="9"/>
      <color rgb="FF000000"/>
      <name val="Meiryo UI"/>
      <family val="3"/>
      <charset val="128"/>
    </font>
    <font>
      <b/>
      <sz val="10"/>
      <color rgb="FFFF0000"/>
      <name val="ＭＳ 明朝"/>
      <family val="1"/>
      <charset val="128"/>
    </font>
    <font>
      <b/>
      <sz val="10.5"/>
      <name val="ＭＳ 明朝"/>
      <family val="1"/>
      <charset val="128"/>
    </font>
    <font>
      <sz val="9"/>
      <color rgb="FFFF0000"/>
      <name val="游ゴシック"/>
      <family val="2"/>
      <charset val="128"/>
      <scheme val="minor"/>
    </font>
    <font>
      <u/>
      <sz val="9"/>
      <color rgb="FFFF0000"/>
      <name val="ＭＳ 明朝"/>
      <family val="1"/>
      <charset val="128"/>
    </font>
    <font>
      <b/>
      <sz val="9"/>
      <name val="ＭＳ 明朝"/>
      <family val="1"/>
      <charset val="128"/>
    </font>
    <font>
      <b/>
      <sz val="6"/>
      <name val="ＭＳ 明朝"/>
      <family val="1"/>
      <charset val="128"/>
    </font>
    <font>
      <i/>
      <sz val="11"/>
      <name val="ＭＳ 明朝"/>
      <family val="1"/>
      <charset val="128"/>
    </font>
    <font>
      <b/>
      <u/>
      <sz val="12"/>
      <color theme="1"/>
      <name val="ＭＳ 明朝"/>
      <family val="1"/>
      <charset val="128"/>
    </font>
    <font>
      <b/>
      <sz val="8"/>
      <name val="ＭＳ Ｐゴシック"/>
      <family val="3"/>
      <charset val="128"/>
    </font>
    <font>
      <sz val="8"/>
      <name val="ＭＳ Ｐゴシック"/>
      <family val="3"/>
      <charset val="128"/>
    </font>
    <font>
      <u/>
      <sz val="8"/>
      <name val="ＭＳ Ｐゴシック"/>
      <family val="3"/>
      <charset val="128"/>
    </font>
    <font>
      <sz val="8"/>
      <color rgb="FFFF0000"/>
      <name val="ＭＳ Ｐゴシック"/>
      <family val="3"/>
      <charset val="128"/>
    </font>
    <font>
      <b/>
      <sz val="11"/>
      <color theme="1"/>
      <name val="游ゴシック"/>
      <family val="2"/>
      <charset val="128"/>
      <scheme val="minor"/>
    </font>
    <font>
      <sz val="11"/>
      <color rgb="FFFF0000"/>
      <name val="游ゴシック"/>
      <family val="3"/>
      <charset val="128"/>
    </font>
    <font>
      <b/>
      <sz val="11"/>
      <color theme="1"/>
      <name val="ＭＳ 明朝"/>
      <family val="1"/>
      <charset val="128"/>
    </font>
    <font>
      <sz val="12"/>
      <color rgb="FFFF0000"/>
      <name val="游ゴシック"/>
      <family val="3"/>
      <charset val="128"/>
      <scheme val="minor"/>
    </font>
    <font>
      <sz val="11"/>
      <color rgb="FFFF0000"/>
      <name val="游ゴシック"/>
      <family val="3"/>
      <charset val="128"/>
      <scheme val="minor"/>
    </font>
    <font>
      <sz val="9"/>
      <color rgb="FF0070C0"/>
      <name val="ＭＳ 明朝"/>
      <family val="1"/>
      <charset val="128"/>
    </font>
    <font>
      <sz val="12"/>
      <color rgb="FF0070C0"/>
      <name val="ＭＳ 明朝"/>
      <family val="1"/>
      <charset val="128"/>
    </font>
    <font>
      <sz val="11"/>
      <color rgb="FF0070C0"/>
      <name val="游ゴシック"/>
      <family val="2"/>
      <charset val="128"/>
      <scheme val="minor"/>
    </font>
    <font>
      <sz val="10.5"/>
      <color rgb="FFFF0000"/>
      <name val="ＭＳ 明朝"/>
      <family val="1"/>
      <charset val="128"/>
    </font>
    <font>
      <sz val="8"/>
      <color rgb="FF0070C0"/>
      <name val="ＭＳ 明朝"/>
      <family val="1"/>
      <charset val="128"/>
    </font>
    <font>
      <sz val="10"/>
      <color rgb="FFFF0000"/>
      <name val="游ゴシック"/>
      <family val="3"/>
      <charset val="128"/>
    </font>
    <font>
      <sz val="10"/>
      <color theme="1"/>
      <name val="游ゴシック"/>
      <family val="3"/>
      <charset val="128"/>
      <scheme val="minor"/>
    </font>
    <font>
      <sz val="9"/>
      <color theme="4"/>
      <name val="ＭＳ 明朝"/>
      <family val="1"/>
      <charset val="128"/>
    </font>
    <font>
      <sz val="11"/>
      <color theme="4"/>
      <name val="游ゴシック"/>
      <family val="2"/>
      <charset val="128"/>
      <scheme val="minor"/>
    </font>
    <font>
      <sz val="12"/>
      <color theme="4"/>
      <name val="ＭＳ 明朝"/>
      <family val="1"/>
      <charset val="128"/>
    </font>
    <font>
      <sz val="10"/>
      <color rgb="FFFF0000"/>
      <name val="游ゴシック"/>
      <family val="3"/>
      <charset val="128"/>
      <scheme val="minor"/>
    </font>
    <font>
      <b/>
      <sz val="12"/>
      <color rgb="FFFF0000"/>
      <name val="ＭＳ 明朝"/>
      <family val="1"/>
      <charset val="128"/>
    </font>
    <font>
      <b/>
      <sz val="11"/>
      <color rgb="FFFF0000"/>
      <name val="游ゴシック"/>
      <family val="2"/>
      <charset val="128"/>
      <scheme val="minor"/>
    </font>
    <font>
      <sz val="9"/>
      <color rgb="FFFF0000"/>
      <name val="游ゴシック"/>
      <family val="3"/>
      <charset val="128"/>
    </font>
    <font>
      <sz val="9"/>
      <color theme="1"/>
      <name val="游ゴシック"/>
      <family val="3"/>
      <charset val="128"/>
      <scheme val="minor"/>
    </font>
    <font>
      <sz val="8"/>
      <color theme="1"/>
      <name val="ＭＳ 明朝"/>
      <family val="1"/>
      <charset val="128"/>
    </font>
  </fonts>
  <fills count="1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59999389629810485"/>
        <bgColor indexed="64"/>
      </patternFill>
    </fill>
    <fill>
      <patternFill patternType="solid">
        <fgColor rgb="FFFFFF81"/>
        <bgColor indexed="64"/>
      </patternFill>
    </fill>
    <fill>
      <patternFill patternType="solid">
        <fgColor theme="3" tint="0.79998168889431442"/>
        <bgColor indexed="64"/>
      </patternFill>
    </fill>
    <fill>
      <patternFill patternType="solid">
        <fgColor rgb="FF0000FF"/>
        <bgColor indexed="64"/>
      </patternFill>
    </fill>
    <fill>
      <patternFill patternType="solid">
        <fgColor rgb="FFFFC000"/>
        <bgColor indexed="64"/>
      </patternFill>
    </fill>
    <fill>
      <patternFill patternType="solid">
        <fgColor theme="1" tint="0.249977111117893"/>
        <bgColor indexed="64"/>
      </patternFill>
    </fill>
    <fill>
      <patternFill patternType="solid">
        <fgColor theme="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rgb="FFFFCCFF"/>
        <bgColor indexed="64"/>
      </patternFill>
    </fill>
    <fill>
      <patternFill patternType="solid">
        <fgColor rgb="FFFFFFCC"/>
        <bgColor indexed="64"/>
      </patternFill>
    </fill>
  </fills>
  <borders count="100">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diagonal/>
    </border>
    <border>
      <left style="thin">
        <color indexed="64"/>
      </left>
      <right style="thin">
        <color indexed="64"/>
      </right>
      <top/>
      <bottom style="thin">
        <color indexed="64"/>
      </bottom>
      <diagonal/>
    </border>
    <border>
      <left/>
      <right style="hair">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right/>
      <top/>
      <bottom/>
      <diagonal/>
    </border>
    <border>
      <left style="thin">
        <color auto="1"/>
      </left>
      <right style="thin">
        <color auto="1"/>
      </right>
      <top style="thin">
        <color auto="1"/>
      </top>
      <bottom style="thin">
        <color auto="1"/>
      </bottom>
      <diagonal/>
    </border>
    <border>
      <left style="thin">
        <color indexed="64"/>
      </left>
      <right/>
      <top style="hair">
        <color indexed="64"/>
      </top>
      <bottom/>
      <diagonal/>
    </border>
    <border>
      <left style="hair">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rgb="FF002060"/>
      </left>
      <right style="double">
        <color rgb="FF002060"/>
      </right>
      <top style="double">
        <color rgb="FF002060"/>
      </top>
      <bottom/>
      <diagonal/>
    </border>
    <border>
      <left style="double">
        <color rgb="FF002060"/>
      </left>
      <right style="double">
        <color rgb="FF002060"/>
      </right>
      <top/>
      <bottom/>
      <diagonal/>
    </border>
    <border>
      <left style="double">
        <color rgb="FF002060"/>
      </left>
      <right style="double">
        <color rgb="FF002060"/>
      </right>
      <top/>
      <bottom style="double">
        <color rgb="FF002060"/>
      </bottom>
      <diagonal/>
    </border>
    <border>
      <left/>
      <right style="hair">
        <color indexed="64"/>
      </right>
      <top/>
      <bottom style="hair">
        <color indexed="64"/>
      </bottom>
      <diagonal/>
    </border>
    <border>
      <left style="thick">
        <color theme="2" tint="-0.749961851863155"/>
      </left>
      <right style="thick">
        <color theme="2" tint="-0.749961851863155"/>
      </right>
      <top style="thick">
        <color theme="2" tint="-0.749961851863155"/>
      </top>
      <bottom style="thick">
        <color theme="2" tint="-0.749961851863155"/>
      </bottom>
      <diagonal/>
    </border>
    <border>
      <left style="thick">
        <color theme="2" tint="-0.749961851863155"/>
      </left>
      <right style="medium">
        <color theme="2" tint="-0.499984740745262"/>
      </right>
      <top style="thick">
        <color theme="2" tint="-0.749961851863155"/>
      </top>
      <bottom style="thick">
        <color theme="2" tint="-0.749961851863155"/>
      </bottom>
      <diagonal/>
    </border>
    <border>
      <left style="medium">
        <color theme="2" tint="-0.499984740745262"/>
      </left>
      <right style="medium">
        <color theme="2" tint="-0.499984740745262"/>
      </right>
      <top style="thick">
        <color theme="2" tint="-0.749961851863155"/>
      </top>
      <bottom style="thick">
        <color theme="2" tint="-0.749961851863155"/>
      </bottom>
      <diagonal/>
    </border>
    <border>
      <left style="medium">
        <color theme="2" tint="-0.499984740745262"/>
      </left>
      <right style="thick">
        <color theme="2" tint="-0.749961851863155"/>
      </right>
      <top style="thick">
        <color theme="2" tint="-0.749961851863155"/>
      </top>
      <bottom style="thick">
        <color theme="2" tint="-0.749961851863155"/>
      </bottom>
      <diagonal/>
    </border>
    <border>
      <left style="thin">
        <color indexed="64"/>
      </left>
      <right style="hair">
        <color indexed="64"/>
      </right>
      <top style="thin">
        <color indexed="64"/>
      </top>
      <bottom/>
      <diagonal/>
    </border>
    <border>
      <left style="medium">
        <color indexed="64"/>
      </left>
      <right style="medium">
        <color indexed="64"/>
      </right>
      <top style="medium">
        <color indexed="64"/>
      </top>
      <bottom/>
      <diagonal/>
    </border>
    <border>
      <left style="double">
        <color rgb="FF002060"/>
      </left>
      <right style="double">
        <color rgb="FF002060"/>
      </right>
      <top style="double">
        <color rgb="FF002060"/>
      </top>
      <bottom style="double">
        <color rgb="FF002060"/>
      </bottom>
      <diagonal/>
    </border>
    <border>
      <left/>
      <right/>
      <top/>
      <bottom style="thick">
        <color theme="1" tint="0.34998626667073579"/>
      </bottom>
      <diagonal/>
    </border>
    <border>
      <left/>
      <right style="double">
        <color rgb="FF002060"/>
      </right>
      <top/>
      <bottom style="thick">
        <color theme="1" tint="0.34998626667073579"/>
      </bottom>
      <diagonal/>
    </border>
    <border>
      <left/>
      <right/>
      <top style="thick">
        <color theme="2" tint="-0.749961851863155"/>
      </top>
      <bottom style="thick">
        <color theme="2" tint="-0.749961851863155"/>
      </bottom>
      <diagonal/>
    </border>
    <border>
      <left/>
      <right style="medium">
        <color theme="2" tint="-0.499984740745262"/>
      </right>
      <top style="thick">
        <color theme="2" tint="-0.749961851863155"/>
      </top>
      <bottom style="thick">
        <color theme="2" tint="-0.749961851863155"/>
      </bottom>
      <diagonal/>
    </border>
  </borders>
  <cellStyleXfs count="12">
    <xf numFmtId="0" fontId="0" fillId="0" borderId="0">
      <alignment vertical="center"/>
    </xf>
    <xf numFmtId="38" fontId="1" fillId="0" borderId="0">
      <alignment vertical="center"/>
    </xf>
    <xf numFmtId="6" fontId="1" fillId="0" borderId="0">
      <alignment vertical="center"/>
    </xf>
    <xf numFmtId="0" fontId="9" fillId="0" borderId="0"/>
    <xf numFmtId="38" fontId="9" fillId="0" borderId="0">
      <alignment vertical="center"/>
    </xf>
    <xf numFmtId="0" fontId="9" fillId="0" borderId="0">
      <alignment vertical="center"/>
    </xf>
    <xf numFmtId="0" fontId="1" fillId="0" borderId="78">
      <alignment vertical="center"/>
    </xf>
    <xf numFmtId="0" fontId="9" fillId="0" borderId="78"/>
    <xf numFmtId="38" fontId="1" fillId="0" borderId="78">
      <alignment vertical="center"/>
    </xf>
    <xf numFmtId="38" fontId="9" fillId="0" borderId="78">
      <alignment vertical="center"/>
    </xf>
    <xf numFmtId="0" fontId="9" fillId="0" borderId="78">
      <alignment vertical="center"/>
    </xf>
    <xf numFmtId="6" fontId="1" fillId="0" borderId="78">
      <alignment vertical="center"/>
    </xf>
  </cellStyleXfs>
  <cellXfs count="969">
    <xf numFmtId="0" fontId="0" fillId="0" borderId="0" xfId="0">
      <alignment vertical="center"/>
    </xf>
    <xf numFmtId="0" fontId="2" fillId="0" borderId="0" xfId="0" applyFont="1">
      <alignment vertical="center"/>
    </xf>
    <xf numFmtId="0" fontId="4" fillId="0" borderId="0" xfId="0" applyFont="1" applyAlignment="1">
      <alignment horizontal="left" vertical="center" shrinkToFit="1"/>
    </xf>
    <xf numFmtId="0" fontId="5" fillId="0" borderId="0" xfId="0" applyFont="1">
      <alignment vertical="center"/>
    </xf>
    <xf numFmtId="0" fontId="6" fillId="0" borderId="0" xfId="0" applyFont="1">
      <alignment vertical="center"/>
    </xf>
    <xf numFmtId="0" fontId="7"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shrinkToFit="1"/>
    </xf>
    <xf numFmtId="0" fontId="2" fillId="0" borderId="2" xfId="0" applyFont="1" applyBorder="1">
      <alignment vertical="center"/>
    </xf>
    <xf numFmtId="0" fontId="6" fillId="0" borderId="3" xfId="0" applyFont="1" applyBorder="1" applyAlignment="1">
      <alignment horizontal="center" vertical="center" shrinkToFit="1"/>
    </xf>
    <xf numFmtId="0" fontId="6" fillId="0" borderId="0" xfId="0" applyFont="1" applyAlignment="1">
      <alignment horizontal="center" vertical="center"/>
    </xf>
    <xf numFmtId="0" fontId="5" fillId="0" borderId="0" xfId="3" applyFont="1"/>
    <xf numFmtId="38" fontId="6" fillId="0" borderId="0" xfId="1" applyFont="1">
      <alignment vertical="center"/>
    </xf>
    <xf numFmtId="0" fontId="10" fillId="0" borderId="0" xfId="3" applyFont="1" applyAlignment="1">
      <alignment vertical="center"/>
    </xf>
    <xf numFmtId="0" fontId="10" fillId="0" borderId="0" xfId="3" applyFont="1" applyAlignment="1">
      <alignment horizontal="center" vertical="center"/>
    </xf>
    <xf numFmtId="38" fontId="5" fillId="0" borderId="0" xfId="4" applyFont="1" applyAlignment="1">
      <alignment vertical="center" wrapText="1"/>
    </xf>
    <xf numFmtId="38" fontId="5" fillId="0" borderId="0" xfId="4" applyFont="1">
      <alignment vertical="center"/>
    </xf>
    <xf numFmtId="38" fontId="11" fillId="0" borderId="0" xfId="4" applyFont="1">
      <alignment vertical="center"/>
    </xf>
    <xf numFmtId="49" fontId="11" fillId="0" borderId="15" xfId="4" applyNumberFormat="1" applyFont="1" applyBorder="1" applyAlignment="1">
      <alignment horizontal="center" vertical="center" wrapText="1"/>
    </xf>
    <xf numFmtId="49" fontId="11" fillId="0" borderId="21" xfId="4" applyNumberFormat="1" applyFont="1" applyBorder="1" applyAlignment="1">
      <alignment horizontal="center" vertical="center" wrapText="1"/>
    </xf>
    <xf numFmtId="0" fontId="11" fillId="0" borderId="21" xfId="4" applyNumberFormat="1" applyFont="1" applyBorder="1">
      <alignment vertical="center"/>
    </xf>
    <xf numFmtId="176" fontId="11" fillId="0" borderId="21" xfId="4" applyNumberFormat="1" applyFont="1" applyBorder="1" applyAlignment="1">
      <alignment horizontal="right" vertical="center"/>
    </xf>
    <xf numFmtId="38" fontId="14" fillId="0" borderId="0" xfId="4" applyFont="1">
      <alignment vertical="center"/>
    </xf>
    <xf numFmtId="0" fontId="13" fillId="0" borderId="0" xfId="4" applyNumberFormat="1" applyFont="1">
      <alignment vertical="center"/>
    </xf>
    <xf numFmtId="38" fontId="5" fillId="0" borderId="0" xfId="4" applyFont="1" applyAlignment="1">
      <alignment vertical="top" wrapText="1"/>
    </xf>
    <xf numFmtId="38" fontId="5" fillId="0" borderId="0" xfId="4" applyFont="1" applyAlignment="1">
      <alignment horizontal="center" vertical="center" wrapText="1"/>
    </xf>
    <xf numFmtId="0" fontId="5" fillId="0" borderId="0" xfId="0" applyFont="1" applyAlignment="1">
      <alignment horizontal="right" vertical="center"/>
    </xf>
    <xf numFmtId="0" fontId="5" fillId="0" borderId="0" xfId="3" applyFont="1" applyAlignment="1">
      <alignment vertical="center"/>
    </xf>
    <xf numFmtId="0" fontId="16" fillId="0" borderId="0" xfId="3" applyFont="1" applyAlignment="1">
      <alignment horizontal="left" vertical="center"/>
    </xf>
    <xf numFmtId="0" fontId="16" fillId="0" borderId="0" xfId="3" applyFont="1"/>
    <xf numFmtId="0" fontId="10" fillId="0" borderId="0" xfId="0" applyFont="1" applyAlignment="1">
      <alignment horizontal="left" vertical="center"/>
    </xf>
    <xf numFmtId="0" fontId="11" fillId="0" borderId="0" xfId="0" applyFont="1">
      <alignment vertical="center"/>
    </xf>
    <xf numFmtId="0" fontId="5" fillId="6" borderId="24" xfId="3" applyFont="1" applyFill="1" applyBorder="1" applyAlignment="1">
      <alignment horizontal="center" vertical="center" wrapText="1"/>
    </xf>
    <xf numFmtId="0" fontId="18" fillId="0" borderId="0" xfId="0" applyFont="1">
      <alignment vertical="center"/>
    </xf>
    <xf numFmtId="0" fontId="6" fillId="2" borderId="3" xfId="0" applyFont="1" applyFill="1" applyBorder="1" applyAlignment="1">
      <alignment horizontal="center" vertical="center" shrinkToFit="1"/>
    </xf>
    <xf numFmtId="0" fontId="6" fillId="6" borderId="23" xfId="0" applyFont="1" applyFill="1" applyBorder="1" applyAlignment="1">
      <alignment horizontal="center" vertical="center"/>
    </xf>
    <xf numFmtId="0" fontId="6" fillId="6" borderId="25" xfId="0" applyFont="1" applyFill="1" applyBorder="1" applyAlignment="1">
      <alignment horizontal="center" vertical="center"/>
    </xf>
    <xf numFmtId="0" fontId="19" fillId="7" borderId="24" xfId="0" applyFont="1" applyFill="1" applyBorder="1" applyAlignment="1">
      <alignment horizontal="center" vertical="center"/>
    </xf>
    <xf numFmtId="0" fontId="6" fillId="6" borderId="24" xfId="0" applyFont="1" applyFill="1" applyBorder="1" applyAlignment="1">
      <alignment horizontal="center" vertical="center"/>
    </xf>
    <xf numFmtId="0" fontId="4" fillId="0" borderId="0" xfId="0" applyFont="1">
      <alignment vertical="center"/>
    </xf>
    <xf numFmtId="0" fontId="17" fillId="0" borderId="27" xfId="0" applyFont="1" applyBorder="1" applyAlignment="1">
      <alignment horizontal="left" vertical="center" wrapText="1"/>
    </xf>
    <xf numFmtId="0" fontId="17" fillId="0" borderId="28" xfId="0" applyFont="1" applyBorder="1" applyAlignment="1">
      <alignment horizontal="left" vertical="center" wrapText="1"/>
    </xf>
    <xf numFmtId="0" fontId="17" fillId="0" borderId="29"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7" fillId="0" borderId="22" xfId="0" applyFont="1" applyBorder="1" applyAlignment="1">
      <alignment horizontal="left" vertical="center" wrapText="1"/>
    </xf>
    <xf numFmtId="0" fontId="17" fillId="0" borderId="20" xfId="0" applyFont="1" applyBorder="1" applyAlignment="1">
      <alignment vertical="center" wrapText="1"/>
    </xf>
    <xf numFmtId="0" fontId="17" fillId="0" borderId="21" xfId="0" applyFont="1" applyBorder="1" applyAlignment="1">
      <alignment vertical="center" wrapText="1"/>
    </xf>
    <xf numFmtId="0" fontId="17" fillId="0" borderId="22" xfId="0" applyFont="1" applyBorder="1" applyAlignment="1">
      <alignment vertical="center" wrapText="1"/>
    </xf>
    <xf numFmtId="0" fontId="17" fillId="0" borderId="17" xfId="0" applyFont="1" applyBorder="1" applyAlignment="1">
      <alignment vertical="center" wrapText="1"/>
    </xf>
    <xf numFmtId="0" fontId="17" fillId="0" borderId="18" xfId="0" applyFont="1" applyBorder="1" applyAlignment="1">
      <alignment vertical="center" wrapText="1"/>
    </xf>
    <xf numFmtId="0" fontId="17" fillId="0" borderId="19" xfId="0" applyFont="1" applyBorder="1" applyAlignment="1">
      <alignment vertical="center" wrapText="1"/>
    </xf>
    <xf numFmtId="0" fontId="17" fillId="0" borderId="0" xfId="0" applyFont="1">
      <alignment vertical="center"/>
    </xf>
    <xf numFmtId="0" fontId="10" fillId="0" borderId="13" xfId="3" applyFont="1" applyBorder="1" applyAlignment="1">
      <alignment horizontal="center" vertical="center"/>
    </xf>
    <xf numFmtId="0" fontId="18" fillId="0" borderId="44" xfId="0" applyFont="1" applyBorder="1">
      <alignment vertical="center"/>
    </xf>
    <xf numFmtId="0" fontId="6" fillId="0" borderId="45" xfId="0" applyFont="1" applyBorder="1">
      <alignment vertical="center"/>
    </xf>
    <xf numFmtId="0" fontId="18" fillId="0" borderId="46" xfId="0" applyFont="1" applyBorder="1">
      <alignment vertical="center"/>
    </xf>
    <xf numFmtId="0" fontId="6" fillId="0" borderId="1" xfId="0" applyFont="1" applyBorder="1">
      <alignment vertical="center"/>
    </xf>
    <xf numFmtId="0" fontId="6" fillId="0" borderId="47" xfId="0" applyFont="1" applyBorder="1">
      <alignment vertical="center"/>
    </xf>
    <xf numFmtId="0" fontId="5" fillId="2" borderId="15" xfId="3" applyFont="1" applyFill="1" applyBorder="1" applyAlignment="1">
      <alignment horizontal="center" vertical="center"/>
    </xf>
    <xf numFmtId="0" fontId="5" fillId="2" borderId="16" xfId="3" applyFont="1" applyFill="1" applyBorder="1" applyAlignment="1">
      <alignment horizontal="center" vertical="center"/>
    </xf>
    <xf numFmtId="49" fontId="5" fillId="0" borderId="0" xfId="0" applyNumberFormat="1" applyFont="1">
      <alignment vertical="center"/>
    </xf>
    <xf numFmtId="0" fontId="2" fillId="0" borderId="0" xfId="0" applyFont="1" applyAlignment="1">
      <alignment horizontal="left" vertical="center" shrinkToFit="1"/>
    </xf>
    <xf numFmtId="0" fontId="22" fillId="0" borderId="0" xfId="0" applyFont="1" applyAlignment="1">
      <alignment horizontal="left" vertical="center" wrapText="1" indent="2"/>
    </xf>
    <xf numFmtId="0" fontId="2" fillId="0" borderId="0" xfId="3" applyFont="1" applyAlignment="1">
      <alignment vertical="center" shrinkToFit="1"/>
    </xf>
    <xf numFmtId="49" fontId="11" fillId="0" borderId="36" xfId="4" applyNumberFormat="1" applyFont="1" applyBorder="1" applyAlignment="1">
      <alignment horizontal="center" vertical="center" wrapText="1"/>
    </xf>
    <xf numFmtId="0" fontId="11" fillId="0" borderId="36" xfId="4" applyNumberFormat="1" applyFont="1" applyBorder="1">
      <alignment vertical="center"/>
    </xf>
    <xf numFmtId="176" fontId="11" fillId="0" borderId="36" xfId="4" applyNumberFormat="1" applyFont="1" applyBorder="1" applyAlignment="1">
      <alignment horizontal="right" vertical="center"/>
    </xf>
    <xf numFmtId="49" fontId="11" fillId="0" borderId="28" xfId="4" applyNumberFormat="1" applyFont="1" applyBorder="1" applyAlignment="1">
      <alignment horizontal="center" vertical="center" wrapText="1"/>
    </xf>
    <xf numFmtId="0" fontId="11" fillId="0" borderId="28" xfId="4" applyNumberFormat="1" applyFont="1" applyBorder="1">
      <alignment vertical="center"/>
    </xf>
    <xf numFmtId="176" fontId="11" fillId="0" borderId="28" xfId="4" applyNumberFormat="1" applyFont="1" applyBorder="1" applyAlignment="1">
      <alignment horizontal="right" vertical="center"/>
    </xf>
    <xf numFmtId="176" fontId="11" fillId="0" borderId="60" xfId="4" applyNumberFormat="1" applyFont="1" applyBorder="1">
      <alignment vertical="center"/>
    </xf>
    <xf numFmtId="49" fontId="5" fillId="2" borderId="14" xfId="3" applyNumberFormat="1" applyFont="1" applyFill="1" applyBorder="1" applyAlignment="1">
      <alignment horizontal="center" vertical="center"/>
    </xf>
    <xf numFmtId="0" fontId="5" fillId="2" borderId="15" xfId="3" applyFont="1" applyFill="1" applyBorder="1" applyAlignment="1">
      <alignment horizontal="center" vertical="center" wrapText="1"/>
    </xf>
    <xf numFmtId="0" fontId="0" fillId="0" borderId="0" xfId="0" applyAlignment="1"/>
    <xf numFmtId="0" fontId="4" fillId="0" borderId="0" xfId="0" applyFont="1" applyAlignment="1">
      <alignment vertical="center" shrinkToFit="1"/>
    </xf>
    <xf numFmtId="0" fontId="0" fillId="0" borderId="78" xfId="0" applyBorder="1" applyAlignment="1"/>
    <xf numFmtId="0" fontId="0" fillId="0" borderId="42" xfId="0" applyBorder="1" applyAlignment="1"/>
    <xf numFmtId="0" fontId="0" fillId="0" borderId="45" xfId="0" applyBorder="1" applyAlignment="1"/>
    <xf numFmtId="0" fontId="15" fillId="10" borderId="1" xfId="0" applyFont="1" applyFill="1" applyBorder="1" applyAlignment="1">
      <alignment horizontal="center" vertical="center"/>
    </xf>
    <xf numFmtId="0" fontId="32" fillId="0" borderId="40" xfId="0" applyFont="1" applyBorder="1" applyAlignment="1"/>
    <xf numFmtId="0" fontId="5" fillId="0" borderId="78" xfId="0" applyFont="1" applyBorder="1" applyAlignment="1">
      <alignment horizontal="center" vertical="center"/>
    </xf>
    <xf numFmtId="0" fontId="5" fillId="0" borderId="78" xfId="0" applyFont="1" applyBorder="1" applyAlignment="1">
      <alignment horizontal="center" vertical="center" shrinkToFit="1"/>
    </xf>
    <xf numFmtId="58" fontId="31" fillId="13" borderId="34" xfId="0" applyNumberFormat="1" applyFont="1" applyFill="1" applyBorder="1" applyAlignment="1"/>
    <xf numFmtId="58" fontId="31" fillId="13" borderId="52" xfId="0" applyNumberFormat="1" applyFont="1" applyFill="1" applyBorder="1" applyAlignment="1"/>
    <xf numFmtId="0" fontId="10" fillId="0" borderId="0" xfId="3" applyFont="1" applyAlignment="1">
      <alignment horizontal="left" vertical="center"/>
    </xf>
    <xf numFmtId="0" fontId="2" fillId="0" borderId="78" xfId="0" applyFont="1" applyBorder="1" applyAlignment="1">
      <alignment horizontal="right" vertical="center"/>
    </xf>
    <xf numFmtId="0" fontId="15" fillId="10" borderId="78" xfId="0" applyFont="1" applyFill="1" applyBorder="1" applyAlignment="1">
      <alignment horizontal="center" vertical="center"/>
    </xf>
    <xf numFmtId="0" fontId="15" fillId="10" borderId="78" xfId="0" applyFont="1" applyFill="1" applyBorder="1">
      <alignment vertical="center"/>
    </xf>
    <xf numFmtId="0" fontId="20" fillId="0" borderId="78" xfId="3" applyFont="1" applyBorder="1" applyAlignment="1">
      <alignment vertical="center"/>
    </xf>
    <xf numFmtId="0" fontId="5" fillId="0" borderId="42" xfId="3" applyFont="1" applyBorder="1" applyAlignment="1">
      <alignment vertical="center"/>
    </xf>
    <xf numFmtId="0" fontId="40" fillId="5" borderId="18" xfId="3" applyFont="1" applyFill="1" applyBorder="1" applyAlignment="1">
      <alignment horizontal="left" vertical="top" wrapText="1"/>
    </xf>
    <xf numFmtId="0" fontId="40" fillId="5" borderId="19" xfId="3" applyFont="1" applyFill="1" applyBorder="1" applyAlignment="1">
      <alignment horizontal="left" vertical="top" wrapText="1"/>
    </xf>
    <xf numFmtId="0" fontId="11" fillId="0" borderId="15" xfId="4" applyNumberFormat="1" applyFont="1" applyBorder="1">
      <alignment vertical="center"/>
    </xf>
    <xf numFmtId="176" fontId="11" fillId="0" borderId="15" xfId="4" applyNumberFormat="1" applyFont="1" applyBorder="1" applyAlignment="1">
      <alignment horizontal="right" vertical="center"/>
    </xf>
    <xf numFmtId="176" fontId="14" fillId="0" borderId="26" xfId="2" applyNumberFormat="1" applyFont="1" applyBorder="1">
      <alignment vertical="center"/>
    </xf>
    <xf numFmtId="0" fontId="10" fillId="0" borderId="78" xfId="3" applyFont="1" applyBorder="1" applyAlignment="1">
      <alignment vertical="center"/>
    </xf>
    <xf numFmtId="0" fontId="29" fillId="0" borderId="78" xfId="0" applyFont="1" applyBorder="1" applyAlignment="1">
      <alignment horizontal="center" vertical="center"/>
    </xf>
    <xf numFmtId="38" fontId="11" fillId="0" borderId="0" xfId="4" applyFont="1" applyAlignment="1">
      <alignment horizontal="right"/>
    </xf>
    <xf numFmtId="38" fontId="5" fillId="0" borderId="78" xfId="4" applyFont="1" applyBorder="1" applyAlignment="1">
      <alignment horizontal="left" vertical="center"/>
    </xf>
    <xf numFmtId="38" fontId="14" fillId="2" borderId="18" xfId="4" applyFont="1" applyFill="1" applyBorder="1" applyAlignment="1">
      <alignment horizontal="center" vertical="center" wrapText="1"/>
    </xf>
    <xf numFmtId="38" fontId="14" fillId="2" borderId="18" xfId="4" applyFont="1" applyFill="1" applyBorder="1" applyAlignment="1">
      <alignment horizontal="center" vertical="center"/>
    </xf>
    <xf numFmtId="38" fontId="15" fillId="2" borderId="18" xfId="4" applyFont="1" applyFill="1" applyBorder="1" applyAlignment="1">
      <alignment horizontal="center" vertical="center" wrapText="1"/>
    </xf>
    <xf numFmtId="176" fontId="42" fillId="0" borderId="36" xfId="4" applyNumberFormat="1" applyFont="1" applyBorder="1" applyAlignment="1">
      <alignment horizontal="right" vertical="center"/>
    </xf>
    <xf numFmtId="0" fontId="29" fillId="9" borderId="68" xfId="0" applyFont="1" applyFill="1" applyBorder="1" applyAlignment="1">
      <alignment horizontal="center" vertical="center"/>
    </xf>
    <xf numFmtId="0" fontId="10" fillId="0" borderId="78" xfId="3" applyFont="1" applyBorder="1" applyAlignment="1">
      <alignment horizontal="left" vertical="center"/>
    </xf>
    <xf numFmtId="176" fontId="14" fillId="0" borderId="24" xfId="2" applyNumberFormat="1" applyFont="1" applyBorder="1">
      <alignment vertical="center"/>
    </xf>
    <xf numFmtId="176" fontId="14" fillId="0" borderId="61" xfId="2" applyNumberFormat="1" applyFont="1" applyBorder="1">
      <alignment vertical="center"/>
    </xf>
    <xf numFmtId="0" fontId="6" fillId="12" borderId="4" xfId="0" applyFont="1" applyFill="1" applyBorder="1" applyAlignment="1">
      <alignment horizontal="center" vertical="center" wrapText="1" shrinkToFit="1"/>
    </xf>
    <xf numFmtId="0" fontId="6" fillId="0" borderId="4" xfId="0" applyFont="1" applyBorder="1" applyAlignment="1">
      <alignment horizontal="center" vertical="center" shrinkToFit="1"/>
    </xf>
    <xf numFmtId="0" fontId="4" fillId="0" borderId="2" xfId="0" applyFont="1" applyBorder="1">
      <alignment vertical="center"/>
    </xf>
    <xf numFmtId="0" fontId="6" fillId="0" borderId="78" xfId="0" applyFont="1" applyBorder="1">
      <alignment vertical="center"/>
    </xf>
    <xf numFmtId="0" fontId="17" fillId="0" borderId="78" xfId="0" applyFont="1" applyBorder="1">
      <alignment vertical="center"/>
    </xf>
    <xf numFmtId="0" fontId="11" fillId="0" borderId="29" xfId="3" applyFont="1" applyBorder="1" applyAlignment="1">
      <alignment horizontal="left" vertical="center" wrapText="1"/>
    </xf>
    <xf numFmtId="0" fontId="11" fillId="0" borderId="28" xfId="3" applyFont="1" applyBorder="1" applyAlignment="1">
      <alignment horizontal="center" wrapText="1"/>
    </xf>
    <xf numFmtId="0" fontId="11" fillId="0" borderId="0" xfId="3" applyFont="1"/>
    <xf numFmtId="0" fontId="11" fillId="0" borderId="22" xfId="3" applyFont="1" applyBorder="1" applyAlignment="1">
      <alignment horizontal="left" vertical="center" wrapText="1"/>
    </xf>
    <xf numFmtId="0" fontId="11" fillId="0" borderId="21" xfId="3" applyFont="1" applyBorder="1" applyAlignment="1">
      <alignment horizontal="center" wrapText="1"/>
    </xf>
    <xf numFmtId="0" fontId="10" fillId="0" borderId="78" xfId="3" applyFont="1" applyBorder="1" applyAlignment="1">
      <alignment horizontal="center" vertical="center"/>
    </xf>
    <xf numFmtId="0" fontId="40" fillId="5" borderId="58" xfId="3" applyFont="1" applyFill="1" applyBorder="1" applyAlignment="1">
      <alignment vertical="top" wrapText="1"/>
    </xf>
    <xf numFmtId="38" fontId="14" fillId="12" borderId="0" xfId="4" applyFont="1" applyFill="1">
      <alignment vertical="center"/>
    </xf>
    <xf numFmtId="49" fontId="21" fillId="0" borderId="10" xfId="3" applyNumberFormat="1" applyFont="1" applyBorder="1" applyAlignment="1">
      <alignment vertical="center"/>
    </xf>
    <xf numFmtId="49" fontId="21" fillId="0" borderId="78" xfId="3" applyNumberFormat="1" applyFont="1" applyBorder="1" applyAlignment="1">
      <alignment vertical="center"/>
    </xf>
    <xf numFmtId="49" fontId="21" fillId="0" borderId="78" xfId="3" applyNumberFormat="1" applyFont="1" applyBorder="1" applyAlignment="1">
      <alignment vertical="center" wrapText="1"/>
    </xf>
    <xf numFmtId="49" fontId="21" fillId="0" borderId="9" xfId="3" applyNumberFormat="1" applyFont="1" applyBorder="1" applyAlignment="1">
      <alignment vertical="center"/>
    </xf>
    <xf numFmtId="176" fontId="10" fillId="0" borderId="78" xfId="4" applyNumberFormat="1" applyFont="1" applyBorder="1" applyAlignment="1">
      <alignment horizontal="center" vertical="center" wrapText="1"/>
    </xf>
    <xf numFmtId="38" fontId="14" fillId="0" borderId="78" xfId="4" applyFont="1" applyBorder="1">
      <alignment vertical="center"/>
    </xf>
    <xf numFmtId="38" fontId="11" fillId="0" borderId="78" xfId="4" applyFont="1" applyBorder="1">
      <alignment vertical="center"/>
    </xf>
    <xf numFmtId="176" fontId="14" fillId="0" borderId="89" xfId="4" applyNumberFormat="1" applyFont="1" applyBorder="1">
      <alignment vertical="center"/>
    </xf>
    <xf numFmtId="176" fontId="14" fillId="14" borderId="89" xfId="4" applyNumberFormat="1" applyFont="1" applyFill="1" applyBorder="1">
      <alignment vertical="center"/>
    </xf>
    <xf numFmtId="176" fontId="14" fillId="4" borderId="89" xfId="4" applyNumberFormat="1" applyFont="1" applyFill="1" applyBorder="1">
      <alignment vertical="center"/>
    </xf>
    <xf numFmtId="176" fontId="14" fillId="8" borderId="89" xfId="2" applyNumberFormat="1" applyFont="1" applyFill="1" applyBorder="1">
      <alignment vertical="center"/>
    </xf>
    <xf numFmtId="0" fontId="0" fillId="0" borderId="52" xfId="0" applyBorder="1" applyAlignment="1"/>
    <xf numFmtId="49" fontId="11" fillId="0" borderId="28" xfId="3" applyNumberFormat="1" applyFont="1" applyBorder="1" applyAlignment="1">
      <alignment horizontal="center"/>
    </xf>
    <xf numFmtId="49" fontId="11" fillId="0" borderId="29" xfId="3" applyNumberFormat="1" applyFont="1" applyBorder="1" applyAlignment="1">
      <alignment horizontal="center"/>
    </xf>
    <xf numFmtId="49" fontId="11" fillId="0" borderId="21" xfId="3" applyNumberFormat="1" applyFont="1" applyBorder="1" applyAlignment="1">
      <alignment horizontal="center"/>
    </xf>
    <xf numFmtId="49" fontId="11" fillId="0" borderId="22" xfId="3" applyNumberFormat="1" applyFont="1" applyBorder="1" applyAlignment="1">
      <alignment horizontal="center"/>
    </xf>
    <xf numFmtId="49" fontId="11" fillId="0" borderId="88" xfId="3" applyNumberFormat="1" applyFont="1" applyBorder="1" applyAlignment="1">
      <alignment horizontal="center" vertical="center"/>
    </xf>
    <xf numFmtId="49" fontId="11" fillId="0" borderId="32" xfId="3" applyNumberFormat="1" applyFont="1" applyBorder="1" applyAlignment="1">
      <alignment horizontal="center" vertical="center"/>
    </xf>
    <xf numFmtId="0" fontId="6" fillId="0" borderId="14" xfId="0" applyFont="1" applyBorder="1" applyAlignment="1">
      <alignment vertical="center" wrapText="1"/>
    </xf>
    <xf numFmtId="0" fontId="6" fillId="0" borderId="20" xfId="0" applyFont="1" applyBorder="1" applyAlignment="1">
      <alignment vertical="center" wrapText="1"/>
    </xf>
    <xf numFmtId="0" fontId="32" fillId="0" borderId="38" xfId="0" applyFont="1" applyBorder="1" applyAlignment="1"/>
    <xf numFmtId="0" fontId="50" fillId="0" borderId="82" xfId="0" applyFont="1" applyBorder="1" applyAlignment="1">
      <alignment horizontal="center" vertical="center" shrinkToFit="1"/>
    </xf>
    <xf numFmtId="0" fontId="2" fillId="0" borderId="78" xfId="0" applyFont="1" applyBorder="1">
      <alignment vertical="center"/>
    </xf>
    <xf numFmtId="0" fontId="4" fillId="0" borderId="78" xfId="6" applyFont="1" applyAlignment="1">
      <alignment vertical="center" shrinkToFit="1"/>
    </xf>
    <xf numFmtId="0" fontId="15" fillId="10" borderId="1" xfId="6" applyFont="1" applyFill="1" applyBorder="1" applyAlignment="1">
      <alignment horizontal="center" vertical="center"/>
    </xf>
    <xf numFmtId="0" fontId="6" fillId="0" borderId="78" xfId="6" applyFont="1">
      <alignment vertical="center"/>
    </xf>
    <xf numFmtId="0" fontId="5" fillId="0" borderId="78" xfId="7" applyFont="1"/>
    <xf numFmtId="0" fontId="10" fillId="0" borderId="78" xfId="7" applyFont="1" applyAlignment="1">
      <alignment vertical="center"/>
    </xf>
    <xf numFmtId="0" fontId="5" fillId="0" borderId="78" xfId="7" applyFont="1" applyAlignment="1">
      <alignment vertical="center"/>
    </xf>
    <xf numFmtId="0" fontId="32" fillId="0" borderId="40" xfId="6" applyFont="1" applyBorder="1" applyAlignment="1"/>
    <xf numFmtId="0" fontId="32" fillId="0" borderId="38" xfId="6" applyFont="1" applyBorder="1" applyAlignment="1"/>
    <xf numFmtId="0" fontId="2" fillId="0" borderId="78" xfId="6" applyFont="1">
      <alignment vertical="center"/>
    </xf>
    <xf numFmtId="0" fontId="6" fillId="0" borderId="78" xfId="6" applyFont="1" applyAlignment="1">
      <alignment horizontal="center" vertical="center" shrinkToFit="1"/>
    </xf>
    <xf numFmtId="0" fontId="1" fillId="0" borderId="52" xfId="6" applyBorder="1" applyAlignment="1"/>
    <xf numFmtId="49" fontId="21" fillId="0" borderId="10" xfId="7" applyNumberFormat="1" applyFont="1" applyBorder="1" applyAlignment="1">
      <alignment vertical="center"/>
    </xf>
    <xf numFmtId="49" fontId="21" fillId="0" borderId="78" xfId="7" applyNumberFormat="1" applyFont="1" applyAlignment="1">
      <alignment vertical="center"/>
    </xf>
    <xf numFmtId="49" fontId="21" fillId="0" borderId="78" xfId="7" applyNumberFormat="1" applyFont="1" applyAlignment="1">
      <alignment vertical="center" wrapText="1"/>
    </xf>
    <xf numFmtId="49" fontId="21" fillId="0" borderId="9" xfId="7" applyNumberFormat="1" applyFont="1" applyBorder="1" applyAlignment="1">
      <alignment vertical="center"/>
    </xf>
    <xf numFmtId="58" fontId="31" fillId="13" borderId="34" xfId="6" applyNumberFormat="1" applyFont="1" applyFill="1" applyBorder="1" applyAlignment="1"/>
    <xf numFmtId="58" fontId="31" fillId="13" borderId="52" xfId="6" applyNumberFormat="1" applyFont="1" applyFill="1" applyBorder="1" applyAlignment="1"/>
    <xf numFmtId="0" fontId="22" fillId="0" borderId="78" xfId="6" applyFont="1" applyAlignment="1">
      <alignment horizontal="left" vertical="center" wrapText="1" indent="2"/>
    </xf>
    <xf numFmtId="0" fontId="49" fillId="0" borderId="28" xfId="6" applyFont="1" applyBorder="1" applyAlignment="1">
      <alignment vertical="top" wrapText="1"/>
    </xf>
    <xf numFmtId="0" fontId="49" fillId="0" borderId="29" xfId="6" applyFont="1" applyBorder="1" applyAlignment="1">
      <alignment vertical="top" wrapText="1"/>
    </xf>
    <xf numFmtId="0" fontId="2" fillId="0" borderId="78" xfId="7" applyFont="1" applyAlignment="1">
      <alignment vertical="center" shrinkToFit="1"/>
    </xf>
    <xf numFmtId="0" fontId="10" fillId="0" borderId="78" xfId="7" applyFont="1" applyAlignment="1">
      <alignment horizontal="left" vertical="center"/>
    </xf>
    <xf numFmtId="0" fontId="15" fillId="10" borderId="78" xfId="6" applyFont="1" applyFill="1" applyAlignment="1">
      <alignment horizontal="center" vertical="center"/>
    </xf>
    <xf numFmtId="0" fontId="15" fillId="10" borderId="78" xfId="6" applyFont="1" applyFill="1">
      <alignment vertical="center"/>
    </xf>
    <xf numFmtId="0" fontId="51" fillId="12" borderId="2" xfId="6" applyFont="1" applyFill="1" applyBorder="1" applyAlignment="1">
      <alignment vertical="center" shrinkToFit="1"/>
    </xf>
    <xf numFmtId="0" fontId="4" fillId="0" borderId="78" xfId="6" applyFont="1">
      <alignment vertical="center"/>
    </xf>
    <xf numFmtId="0" fontId="11" fillId="0" borderId="78" xfId="6" applyFont="1">
      <alignment vertical="center"/>
    </xf>
    <xf numFmtId="49" fontId="5" fillId="2" borderId="14" xfId="7" applyNumberFormat="1" applyFont="1" applyFill="1" applyBorder="1" applyAlignment="1">
      <alignment horizontal="center" vertical="center"/>
    </xf>
    <xf numFmtId="0" fontId="5" fillId="2" borderId="15" xfId="7" applyFont="1" applyFill="1" applyBorder="1" applyAlignment="1">
      <alignment horizontal="center" vertical="center" wrapText="1"/>
    </xf>
    <xf numFmtId="0" fontId="5" fillId="2" borderId="15" xfId="7" applyFont="1" applyFill="1" applyBorder="1" applyAlignment="1">
      <alignment horizontal="center" vertical="center"/>
    </xf>
    <xf numFmtId="0" fontId="5" fillId="2" borderId="16" xfId="7" applyFont="1" applyFill="1" applyBorder="1" applyAlignment="1">
      <alignment horizontal="center" vertical="center"/>
    </xf>
    <xf numFmtId="0" fontId="49" fillId="0" borderId="27" xfId="6" applyFont="1" applyBorder="1" applyAlignment="1">
      <alignment vertical="top" wrapText="1"/>
    </xf>
    <xf numFmtId="0" fontId="49" fillId="0" borderId="20" xfId="6" applyFont="1" applyBorder="1" applyAlignment="1">
      <alignment vertical="top" wrapText="1"/>
    </xf>
    <xf numFmtId="0" fontId="49" fillId="0" borderId="21" xfId="6" applyFont="1" applyBorder="1" applyAlignment="1">
      <alignment vertical="top" wrapText="1"/>
    </xf>
    <xf numFmtId="0" fontId="49" fillId="0" borderId="22" xfId="6" applyFont="1" applyBorder="1" applyAlignment="1">
      <alignment vertical="top" wrapText="1"/>
    </xf>
    <xf numFmtId="0" fontId="17" fillId="0" borderId="20" xfId="6" applyFont="1" applyBorder="1" applyAlignment="1">
      <alignment horizontal="left" vertical="center" wrapText="1"/>
    </xf>
    <xf numFmtId="0" fontId="17" fillId="0" borderId="21" xfId="6" applyFont="1" applyBorder="1" applyAlignment="1">
      <alignment horizontal="left" vertical="center" wrapText="1"/>
    </xf>
    <xf numFmtId="0" fontId="17" fillId="0" borderId="22" xfId="6" applyFont="1" applyBorder="1" applyAlignment="1">
      <alignment horizontal="left" vertical="center" wrapText="1"/>
    </xf>
    <xf numFmtId="0" fontId="17" fillId="0" borderId="20" xfId="6" applyFont="1" applyBorder="1" applyAlignment="1">
      <alignment vertical="center" wrapText="1"/>
    </xf>
    <xf numFmtId="0" fontId="17" fillId="0" borderId="21" xfId="6" applyFont="1" applyBorder="1" applyAlignment="1">
      <alignment vertical="center" wrapText="1"/>
    </xf>
    <xf numFmtId="0" fontId="17" fillId="0" borderId="22" xfId="6" applyFont="1" applyBorder="1" applyAlignment="1">
      <alignment vertical="center" wrapText="1"/>
    </xf>
    <xf numFmtId="0" fontId="17" fillId="0" borderId="17" xfId="6" applyFont="1" applyBorder="1" applyAlignment="1">
      <alignment vertical="center" wrapText="1"/>
    </xf>
    <xf numFmtId="0" fontId="17" fillId="0" borderId="18" xfId="6" applyFont="1" applyBorder="1" applyAlignment="1">
      <alignment vertical="center" wrapText="1"/>
    </xf>
    <xf numFmtId="0" fontId="17" fillId="0" borderId="19" xfId="6" applyFont="1" applyBorder="1" applyAlignment="1">
      <alignment vertical="center" wrapText="1"/>
    </xf>
    <xf numFmtId="0" fontId="18" fillId="0" borderId="78" xfId="6" applyFont="1">
      <alignment vertical="center"/>
    </xf>
    <xf numFmtId="0" fontId="17" fillId="0" borderId="78" xfId="6" applyFont="1">
      <alignment vertical="center"/>
    </xf>
    <xf numFmtId="0" fontId="10" fillId="0" borderId="78" xfId="7" applyFont="1" applyAlignment="1">
      <alignment horizontal="center" vertical="center"/>
    </xf>
    <xf numFmtId="0" fontId="10" fillId="0" borderId="13" xfId="7" applyFont="1" applyBorder="1" applyAlignment="1">
      <alignment horizontal="center" vertical="center"/>
    </xf>
    <xf numFmtId="0" fontId="18" fillId="0" borderId="44" xfId="6" applyFont="1" applyBorder="1">
      <alignment vertical="center"/>
    </xf>
    <xf numFmtId="0" fontId="6" fillId="0" borderId="45" xfId="6" applyFont="1" applyBorder="1">
      <alignment vertical="center"/>
    </xf>
    <xf numFmtId="0" fontId="1" fillId="0" borderId="45" xfId="6" applyBorder="1" applyAlignment="1"/>
    <xf numFmtId="0" fontId="18" fillId="0" borderId="46" xfId="6" applyFont="1" applyBorder="1">
      <alignment vertical="center"/>
    </xf>
    <xf numFmtId="0" fontId="6" fillId="0" borderId="1" xfId="6" applyFont="1" applyBorder="1">
      <alignment vertical="center"/>
    </xf>
    <xf numFmtId="0" fontId="6" fillId="0" borderId="47" xfId="6" applyFont="1" applyBorder="1">
      <alignment vertical="center"/>
    </xf>
    <xf numFmtId="0" fontId="5" fillId="0" borderId="78" xfId="6" applyFont="1" applyAlignment="1">
      <alignment horizontal="right" vertical="center"/>
    </xf>
    <xf numFmtId="0" fontId="10" fillId="0" borderId="78" xfId="6" applyFont="1" applyAlignment="1">
      <alignment horizontal="left" vertical="center"/>
    </xf>
    <xf numFmtId="0" fontId="5" fillId="0" borderId="78" xfId="7" applyFont="1" applyAlignment="1">
      <alignment shrinkToFit="1"/>
    </xf>
    <xf numFmtId="0" fontId="16" fillId="0" borderId="78" xfId="7" applyFont="1" applyAlignment="1">
      <alignment horizontal="left" vertical="center"/>
    </xf>
    <xf numFmtId="0" fontId="16" fillId="0" borderId="78" xfId="7" applyFont="1"/>
    <xf numFmtId="0" fontId="5" fillId="0" borderId="78" xfId="6" applyFont="1">
      <alignment vertical="center"/>
    </xf>
    <xf numFmtId="0" fontId="6" fillId="6" borderId="23" xfId="6" applyFont="1" applyFill="1" applyBorder="1" applyAlignment="1">
      <alignment horizontal="center" vertical="center"/>
    </xf>
    <xf numFmtId="0" fontId="5" fillId="6" borderId="24" xfId="7" applyFont="1" applyFill="1" applyBorder="1" applyAlignment="1">
      <alignment horizontal="center" vertical="center" wrapText="1"/>
    </xf>
    <xf numFmtId="0" fontId="6" fillId="6" borderId="25" xfId="6" applyFont="1" applyFill="1" applyBorder="1" applyAlignment="1">
      <alignment horizontal="center" vertical="center" shrinkToFit="1"/>
    </xf>
    <xf numFmtId="0" fontId="19" fillId="7" borderId="24" xfId="6" applyFont="1" applyFill="1" applyBorder="1" applyAlignment="1">
      <alignment horizontal="center" vertical="center"/>
    </xf>
    <xf numFmtId="0" fontId="6" fillId="6" borderId="24" xfId="6" applyFont="1" applyFill="1" applyBorder="1" applyAlignment="1">
      <alignment horizontal="center" vertical="center"/>
    </xf>
    <xf numFmtId="0" fontId="6" fillId="6" borderId="25" xfId="6" applyFont="1" applyFill="1" applyBorder="1" applyAlignment="1">
      <alignment horizontal="center" vertical="center"/>
    </xf>
    <xf numFmtId="0" fontId="49" fillId="0" borderId="27" xfId="7" applyFont="1" applyBorder="1" applyAlignment="1">
      <alignment vertical="top" wrapText="1"/>
    </xf>
    <xf numFmtId="49" fontId="49" fillId="0" borderId="28" xfId="7" applyNumberFormat="1" applyFont="1" applyBorder="1" applyAlignment="1">
      <alignment vertical="center"/>
    </xf>
    <xf numFmtId="0" fontId="49" fillId="0" borderId="29" xfId="7" applyFont="1" applyBorder="1" applyAlignment="1">
      <alignment vertical="top" shrinkToFit="1"/>
    </xf>
    <xf numFmtId="0" fontId="49" fillId="0" borderId="28" xfId="7" applyFont="1" applyBorder="1" applyAlignment="1">
      <alignment horizontal="center" vertical="center"/>
    </xf>
    <xf numFmtId="49" fontId="49" fillId="0" borderId="28" xfId="7" applyNumberFormat="1" applyFont="1" applyBorder="1" applyAlignment="1">
      <alignment horizontal="center" vertical="center"/>
    </xf>
    <xf numFmtId="49" fontId="11" fillId="0" borderId="28" xfId="7" applyNumberFormat="1" applyFont="1" applyBorder="1" applyAlignment="1">
      <alignment horizontal="left"/>
    </xf>
    <xf numFmtId="49" fontId="11" fillId="0" borderId="29" xfId="7" applyNumberFormat="1" applyFont="1" applyBorder="1" applyAlignment="1">
      <alignment horizontal="left"/>
    </xf>
    <xf numFmtId="0" fontId="11" fillId="0" borderId="78" xfId="7" applyFont="1"/>
    <xf numFmtId="0" fontId="49" fillId="0" borderId="20" xfId="7" applyFont="1" applyBorder="1" applyAlignment="1">
      <alignment vertical="top" wrapText="1"/>
    </xf>
    <xf numFmtId="49" fontId="49" fillId="0" borderId="21" xfId="7" applyNumberFormat="1" applyFont="1" applyBorder="1" applyAlignment="1">
      <alignment vertical="center"/>
    </xf>
    <xf numFmtId="0" fontId="49" fillId="0" borderId="22" xfId="7" applyFont="1" applyBorder="1" applyAlignment="1">
      <alignment vertical="top" shrinkToFit="1"/>
    </xf>
    <xf numFmtId="0" fontId="49" fillId="0" borderId="21" xfId="7" applyFont="1" applyBorder="1" applyAlignment="1">
      <alignment horizontal="center" vertical="center"/>
    </xf>
    <xf numFmtId="49" fontId="49" fillId="0" borderId="21" xfId="7" applyNumberFormat="1" applyFont="1" applyBorder="1" applyAlignment="1">
      <alignment horizontal="center" vertical="center"/>
    </xf>
    <xf numFmtId="49" fontId="11" fillId="0" borderId="21" xfId="7" applyNumberFormat="1" applyFont="1" applyBorder="1" applyAlignment="1">
      <alignment horizontal="center"/>
    </xf>
    <xf numFmtId="49" fontId="11" fillId="0" borderId="21" xfId="7" applyNumberFormat="1" applyFont="1" applyBorder="1" applyAlignment="1">
      <alignment horizontal="left"/>
    </xf>
    <xf numFmtId="49" fontId="11" fillId="0" borderId="22" xfId="7" applyNumberFormat="1" applyFont="1" applyBorder="1" applyAlignment="1">
      <alignment horizontal="left"/>
    </xf>
    <xf numFmtId="0" fontId="11" fillId="0" borderId="21" xfId="7" applyFont="1" applyBorder="1" applyAlignment="1">
      <alignment horizontal="center" wrapText="1"/>
    </xf>
    <xf numFmtId="0" fontId="11" fillId="0" borderId="28" xfId="7" applyFont="1" applyBorder="1" applyAlignment="1">
      <alignment horizontal="center" wrapText="1"/>
    </xf>
    <xf numFmtId="49" fontId="17" fillId="0" borderId="28" xfId="7" applyNumberFormat="1" applyFont="1" applyBorder="1" applyAlignment="1">
      <alignment horizontal="center" vertical="center"/>
    </xf>
    <xf numFmtId="49" fontId="11" fillId="0" borderId="28" xfId="7" applyNumberFormat="1" applyFont="1" applyBorder="1" applyAlignment="1">
      <alignment horizontal="center"/>
    </xf>
    <xf numFmtId="0" fontId="11" fillId="0" borderId="20" xfId="7" applyFont="1" applyBorder="1" applyAlignment="1">
      <alignment horizontal="left" vertical="center" wrapText="1"/>
    </xf>
    <xf numFmtId="49" fontId="11" fillId="0" borderId="21" xfId="7" applyNumberFormat="1" applyFont="1" applyBorder="1" applyAlignment="1">
      <alignment horizontal="center" vertical="center"/>
    </xf>
    <xf numFmtId="0" fontId="11" fillId="0" borderId="22" xfId="7" applyFont="1" applyBorder="1" applyAlignment="1">
      <alignment horizontal="left" vertical="center" shrinkToFit="1"/>
    </xf>
    <xf numFmtId="0" fontId="40" fillId="5" borderId="58" xfId="7" applyFont="1" applyFill="1" applyBorder="1" applyAlignment="1">
      <alignment vertical="top" wrapText="1"/>
    </xf>
    <xf numFmtId="0" fontId="40" fillId="5" borderId="18" xfId="7" applyFont="1" applyFill="1" applyBorder="1" applyAlignment="1">
      <alignment horizontal="left" vertical="top" wrapText="1"/>
    </xf>
    <xf numFmtId="0" fontId="40" fillId="5" borderId="19" xfId="7" applyFont="1" applyFill="1" applyBorder="1" applyAlignment="1">
      <alignment horizontal="left" vertical="top" wrapText="1"/>
    </xf>
    <xf numFmtId="0" fontId="6" fillId="0" borderId="78" xfId="6" applyFont="1" applyAlignment="1">
      <alignment vertical="center" shrinkToFit="1"/>
    </xf>
    <xf numFmtId="0" fontId="1" fillId="0" borderId="78" xfId="6" applyAlignment="1"/>
    <xf numFmtId="0" fontId="29" fillId="9" borderId="68" xfId="6" applyFont="1" applyFill="1" applyBorder="1" applyAlignment="1">
      <alignment horizontal="center" vertical="center"/>
    </xf>
    <xf numFmtId="38" fontId="5" fillId="0" borderId="78" xfId="9" applyFont="1">
      <alignment vertical="center"/>
    </xf>
    <xf numFmtId="0" fontId="29" fillId="0" borderId="78" xfId="6" applyFont="1" applyAlignment="1">
      <alignment horizontal="center" vertical="center"/>
    </xf>
    <xf numFmtId="0" fontId="15" fillId="10" borderId="96" xfId="6" applyFont="1" applyFill="1" applyBorder="1" applyAlignment="1">
      <alignment horizontal="center" vertical="center"/>
    </xf>
    <xf numFmtId="38" fontId="11" fillId="0" borderId="78" xfId="9" applyFont="1">
      <alignment vertical="center"/>
    </xf>
    <xf numFmtId="38" fontId="11" fillId="0" borderId="78" xfId="9" applyFont="1" applyAlignment="1">
      <alignment horizontal="right"/>
    </xf>
    <xf numFmtId="38" fontId="14" fillId="2" borderId="18" xfId="9" applyFont="1" applyFill="1" applyBorder="1" applyAlignment="1">
      <alignment horizontal="center" vertical="center" wrapText="1"/>
    </xf>
    <xf numFmtId="38" fontId="15" fillId="2" borderId="18" xfId="9" applyFont="1" applyFill="1" applyBorder="1" applyAlignment="1">
      <alignment horizontal="center" vertical="center" wrapText="1"/>
    </xf>
    <xf numFmtId="38" fontId="14" fillId="2" borderId="18" xfId="9" applyFont="1" applyFill="1" applyBorder="1" applyAlignment="1">
      <alignment horizontal="center" vertical="center"/>
    </xf>
    <xf numFmtId="49" fontId="11" fillId="0" borderId="15" xfId="9" applyNumberFormat="1" applyFont="1" applyBorder="1" applyAlignment="1">
      <alignment horizontal="center" vertical="center" wrapText="1"/>
    </xf>
    <xf numFmtId="0" fontId="49" fillId="0" borderId="15" xfId="9" applyNumberFormat="1" applyFont="1" applyBorder="1" applyAlignment="1">
      <alignment vertical="top" wrapText="1"/>
    </xf>
    <xf numFmtId="176" fontId="49" fillId="0" borderId="15" xfId="9" applyNumberFormat="1" applyFont="1" applyBorder="1">
      <alignment vertical="center"/>
    </xf>
    <xf numFmtId="49" fontId="11" fillId="0" borderId="21" xfId="9" applyNumberFormat="1" applyFont="1" applyBorder="1" applyAlignment="1">
      <alignment horizontal="center" vertical="center" wrapText="1"/>
    </xf>
    <xf numFmtId="0" fontId="49" fillId="0" borderId="21" xfId="9" applyNumberFormat="1" applyFont="1" applyBorder="1" applyAlignment="1">
      <alignment vertical="top" wrapText="1"/>
    </xf>
    <xf numFmtId="176" fontId="49" fillId="0" borderId="21" xfId="9" applyNumberFormat="1" applyFont="1" applyBorder="1">
      <alignment vertical="center"/>
    </xf>
    <xf numFmtId="49" fontId="11" fillId="0" borderId="36" xfId="9" applyNumberFormat="1" applyFont="1" applyBorder="1" applyAlignment="1">
      <alignment horizontal="center" vertical="center" wrapText="1"/>
    </xf>
    <xf numFmtId="0" fontId="11" fillId="0" borderId="36" xfId="9" applyNumberFormat="1" applyFont="1" applyBorder="1">
      <alignment vertical="center"/>
    </xf>
    <xf numFmtId="176" fontId="11" fillId="0" borderId="36" xfId="9" applyNumberFormat="1" applyFont="1" applyBorder="1" applyAlignment="1">
      <alignment horizontal="right" vertical="center"/>
    </xf>
    <xf numFmtId="176" fontId="14" fillId="0" borderId="89" xfId="9" applyNumberFormat="1" applyFont="1" applyBorder="1">
      <alignment vertical="center"/>
    </xf>
    <xf numFmtId="38" fontId="14" fillId="0" borderId="78" xfId="9" applyFont="1">
      <alignment vertical="center"/>
    </xf>
    <xf numFmtId="38" fontId="14" fillId="12" borderId="78" xfId="9" applyFont="1" applyFill="1">
      <alignment vertical="center"/>
    </xf>
    <xf numFmtId="49" fontId="11" fillId="0" borderId="28" xfId="9" applyNumberFormat="1" applyFont="1" applyBorder="1" applyAlignment="1">
      <alignment horizontal="center" vertical="center" wrapText="1"/>
    </xf>
    <xf numFmtId="0" fontId="49" fillId="0" borderId="28" xfId="9" applyNumberFormat="1" applyFont="1" applyBorder="1" applyAlignment="1">
      <alignment vertical="top" wrapText="1"/>
    </xf>
    <xf numFmtId="176" fontId="49" fillId="0" borderId="28" xfId="9" applyNumberFormat="1" applyFont="1" applyBorder="1">
      <alignment vertical="center"/>
    </xf>
    <xf numFmtId="176" fontId="42" fillId="0" borderId="36" xfId="9" applyNumberFormat="1" applyFont="1" applyBorder="1" applyAlignment="1">
      <alignment horizontal="right" vertical="center"/>
    </xf>
    <xf numFmtId="176" fontId="14" fillId="14" borderId="89" xfId="9" applyNumberFormat="1" applyFont="1" applyFill="1" applyBorder="1">
      <alignment vertical="center"/>
    </xf>
    <xf numFmtId="0" fontId="11" fillId="0" borderId="28" xfId="9" applyNumberFormat="1" applyFont="1" applyBorder="1">
      <alignment vertical="center"/>
    </xf>
    <xf numFmtId="176" fontId="11" fillId="0" borderId="28" xfId="9" applyNumberFormat="1" applyFont="1" applyBorder="1" applyAlignment="1">
      <alignment horizontal="right" vertical="center"/>
    </xf>
    <xf numFmtId="0" fontId="11" fillId="0" borderId="21" xfId="9" applyNumberFormat="1" applyFont="1" applyBorder="1">
      <alignment vertical="center"/>
    </xf>
    <xf numFmtId="176" fontId="11" fillId="0" borderId="21" xfId="9" applyNumberFormat="1" applyFont="1" applyBorder="1" applyAlignment="1">
      <alignment horizontal="right" vertical="center"/>
    </xf>
    <xf numFmtId="176" fontId="11" fillId="0" borderId="60" xfId="9" applyNumberFormat="1" applyFont="1" applyBorder="1">
      <alignment vertical="center"/>
    </xf>
    <xf numFmtId="176" fontId="14" fillId="4" borderId="89" xfId="9" applyNumberFormat="1" applyFont="1" applyFill="1" applyBorder="1">
      <alignment vertical="center"/>
    </xf>
    <xf numFmtId="176" fontId="14" fillId="0" borderId="26" xfId="11" applyNumberFormat="1" applyFont="1" applyBorder="1">
      <alignment vertical="center"/>
    </xf>
    <xf numFmtId="176" fontId="14" fillId="0" borderId="24" xfId="11" applyNumberFormat="1" applyFont="1" applyBorder="1">
      <alignment vertical="center"/>
    </xf>
    <xf numFmtId="176" fontId="14" fillId="0" borderId="61" xfId="11" applyNumberFormat="1" applyFont="1" applyBorder="1">
      <alignment vertical="center"/>
    </xf>
    <xf numFmtId="176" fontId="14" fillId="8" borderId="89" xfId="11" applyNumberFormat="1" applyFont="1" applyFill="1" applyBorder="1">
      <alignment vertical="center"/>
    </xf>
    <xf numFmtId="176" fontId="10" fillId="0" borderId="78" xfId="9" applyNumberFormat="1" applyFont="1" applyAlignment="1">
      <alignment horizontal="center" vertical="center" wrapText="1"/>
    </xf>
    <xf numFmtId="38" fontId="5" fillId="0" borderId="78" xfId="9" applyFont="1" applyAlignment="1">
      <alignment horizontal="center" vertical="center" wrapText="1"/>
    </xf>
    <xf numFmtId="0" fontId="13" fillId="0" borderId="78" xfId="9" applyNumberFormat="1" applyFont="1">
      <alignment vertical="center"/>
    </xf>
    <xf numFmtId="38" fontId="5" fillId="0" borderId="78" xfId="9" applyFont="1" applyAlignment="1">
      <alignment vertical="top" wrapText="1"/>
    </xf>
    <xf numFmtId="38" fontId="5" fillId="0" borderId="78" xfId="9" applyFont="1" applyAlignment="1">
      <alignment vertical="center" wrapText="1"/>
    </xf>
    <xf numFmtId="0" fontId="7" fillId="0" borderId="78" xfId="6" applyFont="1">
      <alignment vertical="center"/>
    </xf>
    <xf numFmtId="0" fontId="4" fillId="0" borderId="78" xfId="6" applyFont="1" applyAlignment="1">
      <alignment horizontal="left" vertical="center" shrinkToFit="1"/>
    </xf>
    <xf numFmtId="0" fontId="4" fillId="0" borderId="2" xfId="6" applyFont="1" applyBorder="1">
      <alignment vertical="center"/>
    </xf>
    <xf numFmtId="0" fontId="2" fillId="0" borderId="2" xfId="6" applyFont="1" applyBorder="1">
      <alignment vertical="center"/>
    </xf>
    <xf numFmtId="0" fontId="6" fillId="2" borderId="79" xfId="6" applyFont="1" applyFill="1" applyBorder="1" applyAlignment="1">
      <alignment horizontal="center" vertical="center" shrinkToFit="1"/>
    </xf>
    <xf numFmtId="0" fontId="6" fillId="0" borderId="78" xfId="6" applyFont="1" applyAlignment="1">
      <alignment horizontal="center" vertical="center"/>
    </xf>
    <xf numFmtId="0" fontId="6" fillId="0" borderId="79" xfId="6" applyFont="1" applyBorder="1" applyAlignment="1">
      <alignment horizontal="center" vertical="center" shrinkToFit="1"/>
    </xf>
    <xf numFmtId="0" fontId="6" fillId="12" borderId="4" xfId="6" applyFont="1" applyFill="1" applyBorder="1" applyAlignment="1">
      <alignment horizontal="center" vertical="center" wrapText="1" shrinkToFit="1"/>
    </xf>
    <xf numFmtId="0" fontId="6" fillId="0" borderId="4" xfId="6" applyFont="1" applyBorder="1" applyAlignment="1">
      <alignment horizontal="center" vertical="center" shrinkToFit="1"/>
    </xf>
    <xf numFmtId="0" fontId="50" fillId="0" borderId="82" xfId="6" applyFont="1" applyBorder="1" applyAlignment="1">
      <alignment horizontal="center" vertical="center" shrinkToFit="1"/>
    </xf>
    <xf numFmtId="38" fontId="6" fillId="0" borderId="78" xfId="8" applyFont="1">
      <alignment vertical="center"/>
    </xf>
    <xf numFmtId="0" fontId="29" fillId="9" borderId="33" xfId="0" applyFont="1" applyFill="1" applyBorder="1" applyAlignment="1">
      <alignment horizontal="center" vertical="center"/>
    </xf>
    <xf numFmtId="0" fontId="29" fillId="9" borderId="34" xfId="0" applyFont="1" applyFill="1" applyBorder="1" applyAlignment="1">
      <alignment horizontal="center" vertical="center"/>
    </xf>
    <xf numFmtId="0" fontId="5" fillId="0" borderId="1" xfId="0" applyFont="1" applyBorder="1" applyAlignment="1">
      <alignment horizontal="left" vertical="center" shrinkToFit="1"/>
    </xf>
    <xf numFmtId="0" fontId="15" fillId="10" borderId="1" xfId="0" applyFont="1" applyFill="1" applyBorder="1" applyAlignment="1">
      <alignment horizontal="center" vertical="center"/>
    </xf>
    <xf numFmtId="0" fontId="11" fillId="11" borderId="3" xfId="3" applyFont="1" applyFill="1" applyBorder="1" applyAlignment="1">
      <alignment vertical="top"/>
    </xf>
    <xf numFmtId="0" fontId="0" fillId="11" borderId="8" xfId="0" applyFill="1" applyBorder="1" applyAlignment="1"/>
    <xf numFmtId="49" fontId="6" fillId="11" borderId="3" xfId="3" applyNumberFormat="1" applyFont="1" applyFill="1" applyBorder="1" applyAlignment="1">
      <alignment horizontal="center" vertical="center" wrapText="1"/>
    </xf>
    <xf numFmtId="0" fontId="0" fillId="11" borderId="5" xfId="0" applyFill="1" applyBorder="1" applyAlignment="1"/>
    <xf numFmtId="0" fontId="0" fillId="11" borderId="10" xfId="0" applyFill="1" applyBorder="1" applyAlignment="1"/>
    <xf numFmtId="0" fontId="0" fillId="11" borderId="78" xfId="0" applyFill="1" applyBorder="1" applyAlignment="1"/>
    <xf numFmtId="0" fontId="0" fillId="11" borderId="11" xfId="0" applyFill="1" applyBorder="1" applyAlignment="1"/>
    <xf numFmtId="0" fontId="0" fillId="11" borderId="2" xfId="0" applyFill="1" applyBorder="1" applyAlignment="1"/>
    <xf numFmtId="0" fontId="5" fillId="0" borderId="3" xfId="3" applyFont="1" applyBorder="1" applyAlignment="1">
      <alignment horizontal="left" vertical="top" wrapText="1"/>
    </xf>
    <xf numFmtId="0" fontId="0" fillId="0" borderId="7" xfId="0" applyBorder="1" applyAlignment="1"/>
    <xf numFmtId="0" fontId="0" fillId="0" borderId="8" xfId="0" applyBorder="1" applyAlignment="1"/>
    <xf numFmtId="0" fontId="13" fillId="10" borderId="58" xfId="3" applyFont="1" applyFill="1" applyBorder="1" applyAlignment="1">
      <alignment horizontal="center" vertical="center" shrinkToFit="1"/>
    </xf>
    <xf numFmtId="0" fontId="13" fillId="10" borderId="40" xfId="3" applyFont="1" applyFill="1" applyBorder="1" applyAlignment="1">
      <alignment horizontal="center" vertical="center" shrinkToFit="1"/>
    </xf>
    <xf numFmtId="0" fontId="11" fillId="0" borderId="58" xfId="3" applyFont="1" applyBorder="1" applyAlignment="1">
      <alignment horizontal="right" vertical="center" shrinkToFit="1"/>
    </xf>
    <xf numFmtId="0" fontId="11" fillId="0" borderId="40" xfId="3" applyFont="1" applyBorder="1" applyAlignment="1">
      <alignment horizontal="right" vertical="center" shrinkToFit="1"/>
    </xf>
    <xf numFmtId="49" fontId="6" fillId="11" borderId="67" xfId="3" applyNumberFormat="1" applyFont="1" applyFill="1" applyBorder="1" applyAlignment="1">
      <alignment horizontal="center" vertical="center" shrinkToFit="1"/>
    </xf>
    <xf numFmtId="0" fontId="0" fillId="11" borderId="30" xfId="0" applyFill="1" applyBorder="1" applyAlignment="1"/>
    <xf numFmtId="0" fontId="11" fillId="11" borderId="3" xfId="3" applyFont="1" applyFill="1" applyBorder="1" applyAlignment="1">
      <alignment vertical="top" wrapText="1"/>
    </xf>
    <xf numFmtId="0" fontId="34" fillId="0" borderId="34" xfId="0" applyFont="1" applyBorder="1" applyAlignment="1">
      <alignment horizontal="center" vertical="center" shrinkToFit="1"/>
    </xf>
    <xf numFmtId="0" fontId="34" fillId="0" borderId="32" xfId="0" applyFont="1" applyBorder="1" applyAlignment="1">
      <alignment horizontal="center" vertical="center" shrinkToFit="1"/>
    </xf>
    <xf numFmtId="0" fontId="5" fillId="0" borderId="3" xfId="3" applyFont="1" applyBorder="1" applyAlignment="1">
      <alignment horizontal="left" vertical="center"/>
    </xf>
    <xf numFmtId="49" fontId="6" fillId="11" borderId="33" xfId="3" applyNumberFormat="1" applyFont="1" applyFill="1" applyBorder="1" applyAlignment="1">
      <alignment horizontal="center" vertical="center" shrinkToFit="1"/>
    </xf>
    <xf numFmtId="49" fontId="6" fillId="11" borderId="34" xfId="3" applyNumberFormat="1" applyFont="1" applyFill="1" applyBorder="1" applyAlignment="1">
      <alignment horizontal="center" vertical="center" shrinkToFit="1"/>
    </xf>
    <xf numFmtId="49" fontId="6" fillId="11" borderId="32" xfId="3" applyNumberFormat="1" applyFont="1" applyFill="1" applyBorder="1" applyAlignment="1">
      <alignment horizontal="center" vertical="center" shrinkToFit="1"/>
    </xf>
    <xf numFmtId="0" fontId="32" fillId="0" borderId="33" xfId="0" applyFont="1" applyBorder="1" applyAlignment="1">
      <alignment horizontal="left"/>
    </xf>
    <xf numFmtId="0" fontId="32" fillId="0" borderId="34" xfId="0" applyFont="1" applyBorder="1" applyAlignment="1">
      <alignment horizontal="left"/>
    </xf>
    <xf numFmtId="0" fontId="32" fillId="0" borderId="35" xfId="0" applyFont="1" applyBorder="1" applyAlignment="1">
      <alignment horizontal="left"/>
    </xf>
    <xf numFmtId="49" fontId="6" fillId="11" borderId="66" xfId="3" applyNumberFormat="1" applyFont="1" applyFill="1" applyBorder="1" applyAlignment="1">
      <alignment horizontal="center" vertical="center" wrapText="1"/>
    </xf>
    <xf numFmtId="49" fontId="6" fillId="11" borderId="56" xfId="3" applyNumberFormat="1" applyFont="1" applyFill="1" applyBorder="1" applyAlignment="1">
      <alignment horizontal="center" vertical="center" wrapText="1"/>
    </xf>
    <xf numFmtId="49" fontId="6" fillId="11" borderId="57" xfId="3" applyNumberFormat="1" applyFont="1" applyFill="1" applyBorder="1" applyAlignment="1">
      <alignment horizontal="center" vertical="center" wrapText="1"/>
    </xf>
    <xf numFmtId="49" fontId="11" fillId="3" borderId="33" xfId="3" applyNumberFormat="1" applyFont="1" applyFill="1" applyBorder="1" applyAlignment="1">
      <alignment horizontal="center" vertical="center" wrapText="1"/>
    </xf>
    <xf numFmtId="49" fontId="11" fillId="3" borderId="34" xfId="3" applyNumberFormat="1" applyFont="1" applyFill="1" applyBorder="1" applyAlignment="1">
      <alignment horizontal="center" vertical="center" wrapText="1"/>
    </xf>
    <xf numFmtId="49" fontId="11" fillId="3" borderId="35" xfId="3" applyNumberFormat="1" applyFont="1" applyFill="1" applyBorder="1" applyAlignment="1">
      <alignment horizontal="center" vertical="center" wrapText="1"/>
    </xf>
    <xf numFmtId="0" fontId="32" fillId="0" borderId="32" xfId="0" applyFont="1" applyBorder="1" applyAlignment="1">
      <alignment horizontal="left"/>
    </xf>
    <xf numFmtId="0" fontId="32" fillId="0" borderId="34" xfId="0" applyFont="1" applyBorder="1" applyAlignment="1">
      <alignment horizontal="center"/>
    </xf>
    <xf numFmtId="0" fontId="32" fillId="0" borderId="32" xfId="0" applyFont="1" applyBorder="1" applyAlignment="1">
      <alignment horizontal="center"/>
    </xf>
    <xf numFmtId="0" fontId="32" fillId="0" borderId="33" xfId="0" applyFont="1" applyBorder="1" applyAlignment="1">
      <alignment horizontal="center"/>
    </xf>
    <xf numFmtId="49" fontId="6" fillId="11" borderId="35" xfId="3" applyNumberFormat="1" applyFont="1" applyFill="1" applyBorder="1" applyAlignment="1">
      <alignment horizontal="center" vertical="center" shrinkToFit="1"/>
    </xf>
    <xf numFmtId="0" fontId="6" fillId="11" borderId="3" xfId="3" applyFont="1" applyFill="1" applyBorder="1" applyAlignment="1">
      <alignment vertical="top" wrapText="1"/>
    </xf>
    <xf numFmtId="0" fontId="0" fillId="11" borderId="49" xfId="0" applyFill="1" applyBorder="1" applyAlignment="1"/>
    <xf numFmtId="0" fontId="0" fillId="11" borderId="12" xfId="0" applyFill="1" applyBorder="1" applyAlignment="1"/>
    <xf numFmtId="0" fontId="18" fillId="0" borderId="73" xfId="0" applyFont="1" applyBorder="1" applyAlignment="1">
      <alignment horizontal="left" vertical="top" wrapText="1"/>
    </xf>
    <xf numFmtId="0" fontId="0" fillId="0" borderId="2" xfId="0" applyBorder="1" applyAlignment="1"/>
    <xf numFmtId="0" fontId="0" fillId="0" borderId="12" xfId="0" applyBorder="1" applyAlignment="1"/>
    <xf numFmtId="0" fontId="8" fillId="11" borderId="64" xfId="0" applyFont="1" applyFill="1" applyBorder="1" applyAlignment="1">
      <alignment vertical="center" wrapText="1"/>
    </xf>
    <xf numFmtId="0" fontId="32" fillId="11" borderId="56" xfId="0" applyFont="1" applyFill="1" applyBorder="1" applyAlignment="1"/>
    <xf numFmtId="0" fontId="32" fillId="11" borderId="57" xfId="0" applyFont="1" applyFill="1" applyBorder="1" applyAlignment="1"/>
    <xf numFmtId="0" fontId="6" fillId="11" borderId="4" xfId="3" applyFont="1" applyFill="1" applyBorder="1" applyAlignment="1">
      <alignment vertical="top" wrapText="1"/>
    </xf>
    <xf numFmtId="0" fontId="0" fillId="11" borderId="9" xfId="0" applyFill="1" applyBorder="1" applyAlignment="1"/>
    <xf numFmtId="0" fontId="11" fillId="11" borderId="24" xfId="3" applyFont="1" applyFill="1" applyBorder="1" applyAlignment="1">
      <alignment horizontal="center" vertical="center"/>
    </xf>
    <xf numFmtId="0" fontId="0" fillId="11" borderId="7" xfId="0" applyFill="1" applyBorder="1" applyAlignment="1"/>
    <xf numFmtId="0" fontId="0" fillId="11" borderId="63" xfId="0" applyFill="1" applyBorder="1" applyAlignment="1"/>
    <xf numFmtId="0" fontId="11" fillId="0" borderId="8" xfId="3" applyFont="1" applyBorder="1" applyAlignment="1">
      <alignment horizontal="center" vertical="center"/>
    </xf>
    <xf numFmtId="0" fontId="11" fillId="2" borderId="24" xfId="3" applyFont="1" applyFill="1" applyBorder="1" applyAlignment="1">
      <alignment horizontal="center" vertical="center"/>
    </xf>
    <xf numFmtId="0" fontId="0" fillId="0" borderId="63" xfId="0" applyBorder="1" applyAlignment="1"/>
    <xf numFmtId="0" fontId="0" fillId="0" borderId="40" xfId="0" applyBorder="1" applyAlignment="1">
      <alignment horizontal="center"/>
    </xf>
    <xf numFmtId="0" fontId="0" fillId="0" borderId="38" xfId="0" applyBorder="1" applyAlignment="1">
      <alignment horizontal="center"/>
    </xf>
    <xf numFmtId="0" fontId="11" fillId="0" borderId="58" xfId="3" applyFont="1" applyBorder="1" applyAlignment="1">
      <alignment horizontal="center" vertical="center" wrapText="1"/>
    </xf>
    <xf numFmtId="0" fontId="11" fillId="0" borderId="40" xfId="3" applyFont="1" applyBorder="1" applyAlignment="1">
      <alignment horizontal="center" vertical="center" wrapText="1"/>
    </xf>
    <xf numFmtId="0" fontId="11" fillId="0" borderId="54" xfId="3" applyFont="1" applyBorder="1" applyAlignment="1">
      <alignment horizontal="center" vertical="center" wrapText="1"/>
    </xf>
    <xf numFmtId="0" fontId="11" fillId="0" borderId="25" xfId="3" applyFont="1" applyBorder="1" applyAlignment="1">
      <alignment horizontal="center" vertical="center"/>
    </xf>
    <xf numFmtId="0" fontId="11" fillId="11" borderId="23" xfId="3" applyFont="1" applyFill="1" applyBorder="1" applyAlignment="1">
      <alignment horizontal="right" vertical="center" shrinkToFit="1"/>
    </xf>
    <xf numFmtId="0" fontId="11" fillId="0" borderId="25" xfId="3" applyFont="1" applyBorder="1" applyAlignment="1">
      <alignment horizontal="center" vertical="center" shrinkToFit="1"/>
    </xf>
    <xf numFmtId="0" fontId="11" fillId="0" borderId="71" xfId="3" applyFont="1" applyBorder="1" applyAlignment="1">
      <alignment horizontal="center" vertical="center" shrinkToFit="1"/>
    </xf>
    <xf numFmtId="0" fontId="51" fillId="12" borderId="2" xfId="6" applyFont="1" applyFill="1" applyBorder="1" applyAlignment="1">
      <alignment horizontal="left" vertical="center" shrinkToFit="1"/>
    </xf>
    <xf numFmtId="0" fontId="29" fillId="9" borderId="33" xfId="6" applyFont="1" applyFill="1" applyBorder="1" applyAlignment="1">
      <alignment horizontal="center" vertical="center"/>
    </xf>
    <xf numFmtId="0" fontId="1" fillId="0" borderId="34" xfId="6" applyBorder="1" applyAlignment="1"/>
    <xf numFmtId="0" fontId="34" fillId="0" borderId="34" xfId="6" applyFont="1" applyBorder="1" applyAlignment="1">
      <alignment horizontal="center" vertical="center" shrinkToFit="1"/>
    </xf>
    <xf numFmtId="0" fontId="34" fillId="0" borderId="32" xfId="6" applyFont="1" applyBorder="1" applyAlignment="1">
      <alignment horizontal="center" vertical="center" shrinkToFit="1"/>
    </xf>
    <xf numFmtId="0" fontId="1" fillId="0" borderId="32" xfId="6" applyBorder="1" applyAlignment="1"/>
    <xf numFmtId="0" fontId="15" fillId="10" borderId="1" xfId="6" applyFont="1" applyFill="1" applyBorder="1" applyAlignment="1">
      <alignment horizontal="center" vertical="center"/>
    </xf>
    <xf numFmtId="0" fontId="1" fillId="0" borderId="1" xfId="6" applyBorder="1" applyAlignment="1"/>
    <xf numFmtId="0" fontId="49" fillId="0" borderId="1" xfId="6" applyFont="1" applyBorder="1">
      <alignment vertical="center"/>
    </xf>
    <xf numFmtId="0" fontId="11" fillId="11" borderId="79" xfId="7" applyFont="1" applyFill="1" applyBorder="1" applyAlignment="1">
      <alignment vertical="top"/>
    </xf>
    <xf numFmtId="0" fontId="1" fillId="0" borderId="8" xfId="6" applyBorder="1" applyAlignment="1"/>
    <xf numFmtId="0" fontId="49" fillId="0" borderId="79" xfId="7" applyFont="1" applyBorder="1" applyAlignment="1">
      <alignment vertical="top" wrapText="1"/>
    </xf>
    <xf numFmtId="0" fontId="1" fillId="0" borderId="7" xfId="6" applyBorder="1" applyAlignment="1"/>
    <xf numFmtId="0" fontId="11" fillId="11" borderId="79" xfId="7" applyFont="1" applyFill="1" applyBorder="1" applyAlignment="1">
      <alignment vertical="top" wrapText="1"/>
    </xf>
    <xf numFmtId="0" fontId="6" fillId="11" borderId="4" xfId="7" applyFont="1" applyFill="1" applyBorder="1" applyAlignment="1">
      <alignment vertical="top" wrapText="1"/>
    </xf>
    <xf numFmtId="0" fontId="1" fillId="0" borderId="49" xfId="6" applyBorder="1" applyAlignment="1"/>
    <xf numFmtId="0" fontId="1" fillId="0" borderId="10" xfId="6" applyBorder="1" applyAlignment="1"/>
    <xf numFmtId="0" fontId="1" fillId="0" borderId="9" xfId="6" applyBorder="1" applyAlignment="1"/>
    <xf numFmtId="49" fontId="6" fillId="11" borderId="79" xfId="7" applyNumberFormat="1" applyFont="1" applyFill="1" applyBorder="1" applyAlignment="1">
      <alignment horizontal="center" vertical="center" wrapText="1"/>
    </xf>
    <xf numFmtId="0" fontId="1" fillId="0" borderId="11" xfId="6" applyBorder="1" applyAlignment="1"/>
    <xf numFmtId="0" fontId="1" fillId="0" borderId="12" xfId="6" applyBorder="1" applyAlignment="1"/>
    <xf numFmtId="49" fontId="6" fillId="11" borderId="16" xfId="7" applyNumberFormat="1" applyFont="1" applyFill="1" applyBorder="1" applyAlignment="1">
      <alignment horizontal="center" vertical="center" wrapText="1"/>
    </xf>
    <xf numFmtId="0" fontId="1" fillId="0" borderId="56" xfId="6" applyBorder="1" applyAlignment="1"/>
    <xf numFmtId="0" fontId="1" fillId="0" borderId="57" xfId="6" applyBorder="1" applyAlignment="1"/>
    <xf numFmtId="49" fontId="49" fillId="3" borderId="22" xfId="7" applyNumberFormat="1" applyFont="1" applyFill="1" applyBorder="1" applyAlignment="1">
      <alignment vertical="top" wrapText="1"/>
    </xf>
    <xf numFmtId="0" fontId="1" fillId="0" borderId="35" xfId="6" applyBorder="1" applyAlignment="1"/>
    <xf numFmtId="49" fontId="6" fillId="11" borderId="21" xfId="7" applyNumberFormat="1" applyFont="1" applyFill="1" applyBorder="1" applyAlignment="1">
      <alignment horizontal="center" vertical="center" shrinkToFit="1"/>
    </xf>
    <xf numFmtId="49" fontId="6" fillId="11" borderId="67" xfId="7" applyNumberFormat="1" applyFont="1" applyFill="1" applyBorder="1" applyAlignment="1">
      <alignment horizontal="center" vertical="center" shrinkToFit="1"/>
    </xf>
    <xf numFmtId="0" fontId="1" fillId="11" borderId="30" xfId="6" applyFill="1" applyBorder="1" applyAlignment="1"/>
    <xf numFmtId="49" fontId="6" fillId="11" borderId="33" xfId="7" applyNumberFormat="1" applyFont="1" applyFill="1" applyBorder="1" applyAlignment="1">
      <alignment horizontal="center" vertical="center" shrinkToFit="1"/>
    </xf>
    <xf numFmtId="49" fontId="6" fillId="11" borderId="34" xfId="7" applyNumberFormat="1" applyFont="1" applyFill="1" applyBorder="1" applyAlignment="1">
      <alignment horizontal="center" vertical="center" shrinkToFit="1"/>
    </xf>
    <xf numFmtId="49" fontId="6" fillId="11" borderId="32" xfId="7" applyNumberFormat="1" applyFont="1" applyFill="1" applyBorder="1" applyAlignment="1">
      <alignment horizontal="center" vertical="center" shrinkToFit="1"/>
    </xf>
    <xf numFmtId="49" fontId="6" fillId="11" borderId="35" xfId="7" applyNumberFormat="1" applyFont="1" applyFill="1" applyBorder="1" applyAlignment="1">
      <alignment horizontal="center" vertical="center" shrinkToFit="1"/>
    </xf>
    <xf numFmtId="49" fontId="6" fillId="11" borderId="22" xfId="7" applyNumberFormat="1" applyFont="1" applyFill="1" applyBorder="1" applyAlignment="1">
      <alignment horizontal="center" vertical="center" shrinkToFit="1"/>
    </xf>
    <xf numFmtId="0" fontId="49" fillId="3" borderId="33" xfId="6" applyFont="1" applyFill="1" applyBorder="1">
      <alignment vertical="center"/>
    </xf>
    <xf numFmtId="0" fontId="1" fillId="3" borderId="34" xfId="6" applyFill="1" applyBorder="1" applyAlignment="1"/>
    <xf numFmtId="0" fontId="32" fillId="0" borderId="32" xfId="6" applyFont="1" applyBorder="1" applyAlignment="1">
      <alignment horizontal="center"/>
    </xf>
    <xf numFmtId="0" fontId="49" fillId="0" borderId="21" xfId="6" applyFont="1" applyBorder="1">
      <alignment vertical="center"/>
    </xf>
    <xf numFmtId="0" fontId="49" fillId="0" borderId="22" xfId="6" applyFont="1" applyBorder="1" applyAlignment="1">
      <alignment horizontal="center" vertical="center"/>
    </xf>
    <xf numFmtId="0" fontId="1" fillId="0" borderId="34" xfId="6" applyBorder="1" applyAlignment="1">
      <alignment horizontal="center"/>
    </xf>
    <xf numFmtId="0" fontId="1" fillId="0" borderId="35" xfId="6" applyBorder="1" applyAlignment="1">
      <alignment horizontal="center"/>
    </xf>
    <xf numFmtId="0" fontId="32" fillId="0" borderId="33" xfId="6" applyFont="1" applyBorder="1" applyAlignment="1">
      <alignment horizontal="center"/>
    </xf>
    <xf numFmtId="0" fontId="32" fillId="0" borderId="21" xfId="6" applyFont="1" applyBorder="1" applyAlignment="1">
      <alignment horizontal="left"/>
    </xf>
    <xf numFmtId="0" fontId="32" fillId="0" borderId="22" xfId="6" applyFont="1" applyBorder="1" applyAlignment="1">
      <alignment horizontal="left"/>
    </xf>
    <xf numFmtId="0" fontId="17" fillId="0" borderId="58" xfId="7" applyFont="1" applyBorder="1" applyAlignment="1">
      <alignment horizontal="right" vertical="center" shrinkToFit="1"/>
    </xf>
    <xf numFmtId="0" fontId="17" fillId="0" borderId="40" xfId="7" applyFont="1" applyBorder="1" applyAlignment="1">
      <alignment horizontal="right" vertical="center" shrinkToFit="1"/>
    </xf>
    <xf numFmtId="0" fontId="13" fillId="10" borderId="58" xfId="7" applyFont="1" applyFill="1" applyBorder="1" applyAlignment="1">
      <alignment horizontal="center" vertical="center" shrinkToFit="1"/>
    </xf>
    <xf numFmtId="0" fontId="13" fillId="10" borderId="40" xfId="7" applyFont="1" applyFill="1" applyBorder="1" applyAlignment="1">
      <alignment horizontal="center" vertical="center" shrinkToFit="1"/>
    </xf>
    <xf numFmtId="38" fontId="27" fillId="0" borderId="78" xfId="8" applyFont="1">
      <alignment vertical="center"/>
    </xf>
    <xf numFmtId="0" fontId="27" fillId="0" borderId="40" xfId="6" applyFont="1" applyBorder="1" applyAlignment="1">
      <alignment horizontal="center"/>
    </xf>
    <xf numFmtId="0" fontId="27" fillId="0" borderId="38" xfId="6" applyFont="1" applyBorder="1" applyAlignment="1">
      <alignment horizontal="center"/>
    </xf>
    <xf numFmtId="0" fontId="17" fillId="0" borderId="58" xfId="7" applyFont="1" applyBorder="1" applyAlignment="1">
      <alignment horizontal="center" vertical="center" wrapText="1"/>
    </xf>
    <xf numFmtId="0" fontId="17" fillId="0" borderId="40" xfId="7" applyFont="1" applyBorder="1" applyAlignment="1">
      <alignment horizontal="center" vertical="center" wrapText="1"/>
    </xf>
    <xf numFmtId="0" fontId="17" fillId="0" borderId="54" xfId="7" applyFont="1" applyBorder="1" applyAlignment="1">
      <alignment horizontal="center" vertical="center" wrapText="1"/>
    </xf>
    <xf numFmtId="49" fontId="11" fillId="3" borderId="22" xfId="7" applyNumberFormat="1" applyFont="1" applyFill="1" applyBorder="1" applyAlignment="1">
      <alignment horizontal="center" vertical="center" wrapText="1"/>
    </xf>
    <xf numFmtId="0" fontId="11" fillId="0" borderId="58" xfId="7" applyFont="1" applyBorder="1" applyAlignment="1">
      <alignment horizontal="center" vertical="center" wrapText="1"/>
    </xf>
    <xf numFmtId="0" fontId="11" fillId="0" borderId="40" xfId="7" applyFont="1" applyBorder="1" applyAlignment="1">
      <alignment horizontal="center" vertical="center" wrapText="1"/>
    </xf>
    <xf numFmtId="0" fontId="11" fillId="0" borderId="54" xfId="7" applyFont="1" applyBorder="1" applyAlignment="1">
      <alignment horizontal="center" vertical="center" wrapText="1"/>
    </xf>
    <xf numFmtId="0" fontId="11" fillId="0" borderId="58" xfId="7" applyFont="1" applyBorder="1" applyAlignment="1">
      <alignment horizontal="center" vertical="center" shrinkToFit="1"/>
    </xf>
    <xf numFmtId="0" fontId="11" fillId="0" borderId="40" xfId="7" applyFont="1" applyBorder="1" applyAlignment="1">
      <alignment horizontal="center" vertical="center" shrinkToFit="1"/>
    </xf>
    <xf numFmtId="0" fontId="1" fillId="0" borderId="40" xfId="6" applyBorder="1" applyAlignment="1">
      <alignment horizontal="center"/>
    </xf>
    <xf numFmtId="0" fontId="1" fillId="0" borderId="38" xfId="6" applyBorder="1" applyAlignment="1">
      <alignment horizontal="center"/>
    </xf>
    <xf numFmtId="0" fontId="6" fillId="11" borderId="79" xfId="7" applyFont="1" applyFill="1" applyBorder="1" applyAlignment="1">
      <alignment vertical="top" wrapText="1"/>
    </xf>
    <xf numFmtId="0" fontId="8" fillId="11" borderId="64" xfId="6" applyFont="1" applyFill="1" applyBorder="1" applyAlignment="1">
      <alignment vertical="center" wrapText="1"/>
    </xf>
    <xf numFmtId="0" fontId="49" fillId="0" borderId="73" xfId="6" applyFont="1" applyBorder="1" applyAlignment="1">
      <alignment vertical="top" wrapText="1"/>
    </xf>
    <xf numFmtId="0" fontId="1" fillId="0" borderId="2" xfId="6" applyBorder="1" applyAlignment="1"/>
    <xf numFmtId="0" fontId="17" fillId="0" borderId="25" xfId="7" applyFont="1" applyBorder="1" applyAlignment="1">
      <alignment horizontal="left" vertical="center"/>
    </xf>
    <xf numFmtId="0" fontId="27" fillId="0" borderId="7" xfId="6" applyFont="1" applyBorder="1" applyAlignment="1">
      <alignment horizontal="left"/>
    </xf>
    <xf numFmtId="0" fontId="27" fillId="0" borderId="8" xfId="6" applyFont="1" applyBorder="1" applyAlignment="1">
      <alignment horizontal="left"/>
    </xf>
    <xf numFmtId="0" fontId="11" fillId="11" borderId="23" xfId="7" applyFont="1" applyFill="1" applyBorder="1" applyAlignment="1">
      <alignment horizontal="right" vertical="center" shrinkToFit="1"/>
    </xf>
    <xf numFmtId="0" fontId="1" fillId="0" borderId="63" xfId="6" applyBorder="1" applyAlignment="1"/>
    <xf numFmtId="0" fontId="49" fillId="0" borderId="71" xfId="7" applyFont="1" applyBorder="1" applyAlignment="1">
      <alignment vertical="top" wrapText="1"/>
    </xf>
    <xf numFmtId="0" fontId="49" fillId="0" borderId="8" xfId="7" applyFont="1" applyBorder="1" applyAlignment="1">
      <alignment vertical="center"/>
    </xf>
    <xf numFmtId="0" fontId="11" fillId="2" borderId="24" xfId="7" applyFont="1" applyFill="1" applyBorder="1" applyAlignment="1">
      <alignment horizontal="center" vertical="center"/>
    </xf>
    <xf numFmtId="0" fontId="49" fillId="0" borderId="25" xfId="7" applyFont="1" applyBorder="1" applyAlignment="1">
      <alignment vertical="top" wrapText="1"/>
    </xf>
    <xf numFmtId="0" fontId="49" fillId="0" borderId="25" xfId="7" applyFont="1" applyBorder="1" applyAlignment="1">
      <alignment vertical="center"/>
    </xf>
    <xf numFmtId="0" fontId="11" fillId="11" borderId="24" xfId="7" applyFont="1" applyFill="1" applyBorder="1" applyAlignment="1">
      <alignment horizontal="center" vertical="center"/>
    </xf>
    <xf numFmtId="0" fontId="6" fillId="11" borderId="48" xfId="0" applyFont="1" applyFill="1" applyBorder="1" applyAlignment="1">
      <alignment horizontal="left" vertical="top" wrapText="1"/>
    </xf>
    <xf numFmtId="0" fontId="6" fillId="11" borderId="49" xfId="0" applyFont="1" applyFill="1" applyBorder="1" applyAlignment="1">
      <alignment horizontal="left" vertical="top" wrapText="1"/>
    </xf>
    <xf numFmtId="0" fontId="6" fillId="11" borderId="10" xfId="0" applyFont="1" applyFill="1" applyBorder="1" applyAlignment="1">
      <alignment horizontal="left" vertical="top" wrapText="1"/>
    </xf>
    <xf numFmtId="0" fontId="6" fillId="11" borderId="9" xfId="0" applyFont="1" applyFill="1" applyBorder="1" applyAlignment="1">
      <alignment horizontal="left" vertical="top" wrapText="1"/>
    </xf>
    <xf numFmtId="0" fontId="6" fillId="11" borderId="50" xfId="0" applyFont="1" applyFill="1" applyBorder="1" applyAlignment="1">
      <alignment horizontal="left" vertical="top" wrapText="1"/>
    </xf>
    <xf numFmtId="0" fontId="6" fillId="11" borderId="31" xfId="0" applyFont="1" applyFill="1" applyBorder="1" applyAlignment="1">
      <alignment horizontal="left" vertical="top" wrapText="1"/>
    </xf>
    <xf numFmtId="0" fontId="11" fillId="11" borderId="69" xfId="3" applyFont="1" applyFill="1" applyBorder="1" applyAlignment="1">
      <alignment vertical="top" wrapText="1"/>
    </xf>
    <xf numFmtId="0" fontId="0" fillId="11" borderId="53" xfId="0" applyFill="1" applyBorder="1" applyAlignment="1"/>
    <xf numFmtId="0" fontId="11" fillId="11" borderId="75" xfId="3" applyFont="1" applyFill="1" applyBorder="1" applyAlignment="1">
      <alignment vertical="top" wrapText="1"/>
    </xf>
    <xf numFmtId="0" fontId="0" fillId="11" borderId="35" xfId="0" applyFill="1" applyBorder="1" applyAlignment="1"/>
    <xf numFmtId="0" fontId="11" fillId="11" borderId="77" xfId="3" applyFont="1" applyFill="1" applyBorder="1" applyAlignment="1">
      <alignment vertical="top" wrapText="1"/>
    </xf>
    <xf numFmtId="0" fontId="5" fillId="0" borderId="0" xfId="3" applyFont="1" applyAlignment="1">
      <alignment vertical="center" shrinkToFit="1"/>
    </xf>
    <xf numFmtId="0" fontId="2" fillId="0" borderId="0" xfId="0" applyFont="1">
      <alignment vertical="center"/>
    </xf>
    <xf numFmtId="0" fontId="5" fillId="0" borderId="52" xfId="3" applyFont="1" applyBorder="1" applyAlignment="1">
      <alignment vertical="center"/>
    </xf>
    <xf numFmtId="0" fontId="0" fillId="0" borderId="52" xfId="0" applyBorder="1" applyAlignment="1"/>
    <xf numFmtId="49" fontId="5" fillId="0" borderId="33" xfId="3" applyNumberFormat="1" applyFont="1" applyBorder="1" applyAlignment="1">
      <alignment horizontal="center" vertical="center"/>
    </xf>
    <xf numFmtId="0" fontId="0" fillId="0" borderId="34" xfId="0" applyBorder="1" applyAlignment="1"/>
    <xf numFmtId="49" fontId="11" fillId="11" borderId="33" xfId="3" applyNumberFormat="1" applyFont="1" applyFill="1" applyBorder="1" applyAlignment="1">
      <alignment horizontal="center" vertical="center" shrinkToFit="1"/>
    </xf>
    <xf numFmtId="0" fontId="0" fillId="11" borderId="34" xfId="0" applyFill="1" applyBorder="1" applyAlignment="1"/>
    <xf numFmtId="49" fontId="11" fillId="0" borderId="52" xfId="3" applyNumberFormat="1" applyFont="1" applyBorder="1" applyAlignment="1">
      <alignment horizontal="center" vertical="center"/>
    </xf>
    <xf numFmtId="0" fontId="26" fillId="0" borderId="22" xfId="3" applyFont="1" applyBorder="1" applyAlignment="1">
      <alignment horizontal="center" vertical="center" wrapText="1" shrinkToFit="1"/>
    </xf>
    <xf numFmtId="0" fontId="0" fillId="0" borderId="35" xfId="0" applyBorder="1" applyAlignment="1"/>
    <xf numFmtId="49" fontId="11" fillId="0" borderId="48" xfId="3" applyNumberFormat="1" applyFont="1" applyBorder="1" applyAlignment="1">
      <alignment horizontal="center" vertical="center" shrinkToFit="1"/>
    </xf>
    <xf numFmtId="49" fontId="11" fillId="0" borderId="5" xfId="3" applyNumberFormat="1" applyFont="1" applyBorder="1" applyAlignment="1">
      <alignment horizontal="center" vertical="center" shrinkToFit="1"/>
    </xf>
    <xf numFmtId="49" fontId="11" fillId="0" borderId="10" xfId="3" applyNumberFormat="1" applyFont="1" applyBorder="1" applyAlignment="1">
      <alignment horizontal="center" vertical="center" shrinkToFit="1"/>
    </xf>
    <xf numFmtId="49" fontId="11" fillId="0" borderId="78" xfId="3" applyNumberFormat="1" applyFont="1" applyBorder="1" applyAlignment="1">
      <alignment horizontal="center" vertical="center" shrinkToFit="1"/>
    </xf>
    <xf numFmtId="49" fontId="11" fillId="12" borderId="50" xfId="3" applyNumberFormat="1" applyFont="1" applyFill="1" applyBorder="1" applyAlignment="1">
      <alignment horizontal="center" vertical="center" shrinkToFit="1"/>
    </xf>
    <xf numFmtId="49" fontId="11" fillId="12" borderId="30" xfId="3" applyNumberFormat="1" applyFont="1" applyFill="1" applyBorder="1" applyAlignment="1">
      <alignment horizontal="center" vertical="center" shrinkToFit="1"/>
    </xf>
    <xf numFmtId="49" fontId="11" fillId="0" borderId="78" xfId="3" applyNumberFormat="1" applyFont="1" applyBorder="1" applyAlignment="1">
      <alignment horizontal="left" vertical="center" shrinkToFit="1"/>
    </xf>
    <xf numFmtId="49" fontId="25" fillId="12" borderId="78" xfId="3" applyNumberFormat="1" applyFont="1" applyFill="1" applyBorder="1" applyAlignment="1">
      <alignment horizontal="left" vertical="center" shrinkToFit="1"/>
    </xf>
    <xf numFmtId="49" fontId="25" fillId="12" borderId="9" xfId="3" applyNumberFormat="1" applyFont="1" applyFill="1" applyBorder="1" applyAlignment="1">
      <alignment horizontal="left" vertical="center" shrinkToFit="1"/>
    </xf>
    <xf numFmtId="49" fontId="25" fillId="12" borderId="30" xfId="3" applyNumberFormat="1" applyFont="1" applyFill="1" applyBorder="1" applyAlignment="1">
      <alignment horizontal="left" vertical="center" shrinkToFit="1"/>
    </xf>
    <xf numFmtId="49" fontId="25" fillId="12" borderId="31" xfId="3" applyNumberFormat="1" applyFont="1" applyFill="1" applyBorder="1" applyAlignment="1">
      <alignment horizontal="left" vertical="center" shrinkToFit="1"/>
    </xf>
    <xf numFmtId="0" fontId="33" fillId="0" borderId="34" xfId="0" applyFont="1" applyBorder="1" applyAlignment="1">
      <alignment horizontal="center" vertical="center" shrinkToFit="1"/>
    </xf>
    <xf numFmtId="56" fontId="33" fillId="0" borderId="34" xfId="0" applyNumberFormat="1" applyFont="1" applyBorder="1" applyAlignment="1">
      <alignment horizontal="center" vertical="center" shrinkToFit="1"/>
    </xf>
    <xf numFmtId="0" fontId="33" fillId="0" borderId="32" xfId="0" applyFont="1" applyBorder="1" applyAlignment="1">
      <alignment horizontal="center" vertical="center" shrinkToFit="1"/>
    </xf>
    <xf numFmtId="49" fontId="11" fillId="0" borderId="5" xfId="3" applyNumberFormat="1" applyFont="1" applyBorder="1" applyAlignment="1">
      <alignment horizontal="left" vertical="center" shrinkToFit="1"/>
    </xf>
    <xf numFmtId="49" fontId="11" fillId="0" borderId="49" xfId="3" applyNumberFormat="1" applyFont="1" applyBorder="1" applyAlignment="1">
      <alignment horizontal="left" vertical="center" shrinkToFit="1"/>
    </xf>
    <xf numFmtId="49" fontId="11" fillId="12" borderId="30" xfId="3" applyNumberFormat="1" applyFont="1" applyFill="1" applyBorder="1" applyAlignment="1">
      <alignment horizontal="left" vertical="center" shrinkToFit="1"/>
    </xf>
    <xf numFmtId="0" fontId="5" fillId="0" borderId="35" xfId="3" applyFont="1" applyBorder="1" applyAlignment="1">
      <alignment vertical="center"/>
    </xf>
    <xf numFmtId="49" fontId="14" fillId="0" borderId="33" xfId="3" applyNumberFormat="1" applyFont="1" applyBorder="1" applyAlignment="1">
      <alignment horizontal="center" vertical="center" wrapText="1"/>
    </xf>
    <xf numFmtId="49" fontId="11" fillId="0" borderId="80" xfId="3" applyNumberFormat="1" applyFont="1" applyBorder="1" applyAlignment="1">
      <alignment horizontal="center" vertical="center"/>
    </xf>
    <xf numFmtId="0" fontId="0" fillId="0" borderId="52" xfId="0" applyBorder="1" applyAlignment="1">
      <alignment horizontal="left"/>
    </xf>
    <xf numFmtId="0" fontId="0" fillId="0" borderId="53" xfId="0" applyBorder="1" applyAlignment="1">
      <alignment horizontal="left"/>
    </xf>
    <xf numFmtId="0" fontId="0" fillId="0" borderId="52" xfId="0" applyBorder="1" applyAlignment="1">
      <alignment horizontal="center"/>
    </xf>
    <xf numFmtId="49" fontId="11" fillId="0" borderId="9" xfId="3" applyNumberFormat="1" applyFont="1" applyBorder="1" applyAlignment="1">
      <alignment horizontal="left" vertical="center" wrapText="1"/>
    </xf>
    <xf numFmtId="0" fontId="0" fillId="0" borderId="9" xfId="0" applyBorder="1" applyAlignment="1"/>
    <xf numFmtId="0" fontId="0" fillId="0" borderId="34" xfId="0" applyBorder="1" applyAlignment="1">
      <alignment horizontal="center"/>
    </xf>
    <xf numFmtId="0" fontId="0" fillId="0" borderId="34" xfId="0" applyBorder="1" applyAlignment="1">
      <alignment horizontal="left"/>
    </xf>
    <xf numFmtId="0" fontId="5" fillId="0" borderId="39" xfId="0" applyFont="1" applyBorder="1" applyAlignment="1">
      <alignment horizontal="left" vertical="center" wrapText="1" shrinkToFit="1"/>
    </xf>
    <xf numFmtId="0" fontId="5" fillId="0" borderId="40" xfId="0" applyFont="1" applyBorder="1" applyAlignment="1">
      <alignment horizontal="left" vertical="center" wrapText="1" shrinkToFit="1"/>
    </xf>
    <xf numFmtId="0" fontId="5" fillId="0" borderId="54" xfId="0" applyFont="1" applyBorder="1" applyAlignment="1">
      <alignment horizontal="left" vertical="center" wrapText="1" shrinkToFit="1"/>
    </xf>
    <xf numFmtId="0" fontId="28" fillId="0" borderId="48" xfId="0" applyFont="1" applyBorder="1" applyAlignment="1">
      <alignment horizontal="left" vertical="top" wrapText="1" shrinkToFit="1"/>
    </xf>
    <xf numFmtId="0" fontId="28" fillId="0" borderId="5" xfId="0" applyFont="1" applyBorder="1" applyAlignment="1">
      <alignment horizontal="left" vertical="top" wrapText="1" shrinkToFit="1"/>
    </xf>
    <xf numFmtId="0" fontId="28" fillId="0" borderId="49" xfId="0" applyFont="1" applyBorder="1" applyAlignment="1">
      <alignment horizontal="left" vertical="top" wrapText="1" shrinkToFit="1"/>
    </xf>
    <xf numFmtId="0" fontId="25" fillId="0" borderId="10" xfId="0" applyFont="1" applyBorder="1" applyAlignment="1">
      <alignment horizontal="left" vertical="top" wrapText="1" shrinkToFit="1"/>
    </xf>
    <xf numFmtId="0" fontId="25" fillId="0" borderId="78" xfId="0" applyFont="1" applyBorder="1" applyAlignment="1">
      <alignment horizontal="left" vertical="top" wrapText="1" shrinkToFit="1"/>
    </xf>
    <xf numFmtId="0" fontId="25" fillId="0" borderId="9" xfId="0" applyFont="1" applyBorder="1" applyAlignment="1">
      <alignment horizontal="left" vertical="top" wrapText="1" shrinkToFit="1"/>
    </xf>
    <xf numFmtId="0" fontId="25" fillId="0" borderId="11" xfId="0" applyFont="1" applyBorder="1" applyAlignment="1">
      <alignment horizontal="left" vertical="top" wrapText="1" shrinkToFit="1"/>
    </xf>
    <xf numFmtId="0" fontId="25" fillId="0" borderId="2" xfId="0" applyFont="1" applyBorder="1" applyAlignment="1">
      <alignment horizontal="left" vertical="top" wrapText="1" shrinkToFit="1"/>
    </xf>
    <xf numFmtId="0" fontId="25" fillId="0" borderId="12" xfId="0" applyFont="1" applyBorder="1" applyAlignment="1">
      <alignment horizontal="left" vertical="top" wrapText="1" shrinkToFit="1"/>
    </xf>
    <xf numFmtId="0" fontId="6" fillId="11" borderId="11" xfId="0" applyFont="1" applyFill="1" applyBorder="1" applyAlignment="1">
      <alignment horizontal="left" vertical="top" wrapText="1"/>
    </xf>
    <xf numFmtId="0" fontId="6" fillId="11" borderId="12" xfId="0" applyFont="1" applyFill="1" applyBorder="1" applyAlignment="1">
      <alignment horizontal="left" vertical="top" wrapText="1"/>
    </xf>
    <xf numFmtId="0" fontId="0" fillId="0" borderId="34" xfId="0" applyBorder="1" applyAlignment="1">
      <alignment horizontal="center" shrinkToFit="1"/>
    </xf>
    <xf numFmtId="0" fontId="0" fillId="0" borderId="52" xfId="0" applyBorder="1" applyAlignment="1">
      <alignment horizontal="center" shrinkToFit="1"/>
    </xf>
    <xf numFmtId="0" fontId="21" fillId="0" borderId="80" xfId="3" applyFont="1" applyBorder="1" applyAlignment="1">
      <alignment horizontal="center" vertical="center" shrinkToFit="1"/>
    </xf>
    <xf numFmtId="0" fontId="21" fillId="0" borderId="52" xfId="3" applyFont="1" applyBorder="1" applyAlignment="1">
      <alignment horizontal="center" vertical="center" shrinkToFit="1"/>
    </xf>
    <xf numFmtId="0" fontId="0" fillId="11" borderId="49" xfId="0" applyFill="1" applyBorder="1" applyAlignment="1">
      <alignment wrapText="1"/>
    </xf>
    <xf numFmtId="0" fontId="0" fillId="11" borderId="10" xfId="0" applyFill="1" applyBorder="1" applyAlignment="1">
      <alignment wrapText="1"/>
    </xf>
    <xf numFmtId="0" fontId="0" fillId="11" borderId="9" xfId="0" applyFill="1" applyBorder="1" applyAlignment="1">
      <alignment wrapText="1"/>
    </xf>
    <xf numFmtId="0" fontId="0" fillId="11" borderId="11" xfId="0" applyFill="1" applyBorder="1" applyAlignment="1">
      <alignment wrapText="1"/>
    </xf>
    <xf numFmtId="0" fontId="0" fillId="11" borderId="12" xfId="0" applyFill="1" applyBorder="1" applyAlignment="1">
      <alignment wrapText="1"/>
    </xf>
    <xf numFmtId="0" fontId="11" fillId="11" borderId="76" xfId="3" applyFont="1" applyFill="1" applyBorder="1" applyAlignment="1">
      <alignment vertical="top" wrapText="1"/>
    </xf>
    <xf numFmtId="49" fontId="13" fillId="0" borderId="35" xfId="3" applyNumberFormat="1" applyFont="1" applyBorder="1" applyAlignment="1">
      <alignment vertical="top" wrapText="1"/>
    </xf>
    <xf numFmtId="0" fontId="31" fillId="0" borderId="34" xfId="0" applyFont="1" applyBorder="1" applyAlignment="1"/>
    <xf numFmtId="0" fontId="31" fillId="0" borderId="35" xfId="0" applyFont="1" applyBorder="1" applyAlignment="1"/>
    <xf numFmtId="49" fontId="13" fillId="0" borderId="53" xfId="3" applyNumberFormat="1" applyFont="1" applyBorder="1" applyAlignment="1">
      <alignment vertical="top" wrapText="1"/>
    </xf>
    <xf numFmtId="0" fontId="31" fillId="0" borderId="52" xfId="0" applyFont="1" applyBorder="1" applyAlignment="1"/>
    <xf numFmtId="0" fontId="31" fillId="0" borderId="53" xfId="0" applyFont="1" applyBorder="1" applyAlignment="1"/>
    <xf numFmtId="0" fontId="5" fillId="11" borderId="10" xfId="0" applyFont="1" applyFill="1" applyBorder="1" applyAlignment="1">
      <alignment horizontal="center" vertical="center" shrinkToFit="1"/>
    </xf>
    <xf numFmtId="0" fontId="5" fillId="11" borderId="78" xfId="0" applyFont="1" applyFill="1" applyBorder="1" applyAlignment="1">
      <alignment horizontal="center" vertical="center" shrinkToFit="1"/>
    </xf>
    <xf numFmtId="0" fontId="13" fillId="11" borderId="78" xfId="0" applyFont="1" applyFill="1" applyBorder="1" applyAlignment="1">
      <alignment horizontal="left" vertical="center" shrinkToFit="1"/>
    </xf>
    <xf numFmtId="0" fontId="28" fillId="0" borderId="78" xfId="0" applyFont="1" applyBorder="1" applyAlignment="1">
      <alignment vertical="center" shrinkToFit="1"/>
    </xf>
    <xf numFmtId="0" fontId="28" fillId="0" borderId="9" xfId="0" applyFont="1" applyBorder="1" applyAlignment="1">
      <alignment vertical="center" shrinkToFit="1"/>
    </xf>
    <xf numFmtId="0" fontId="5" fillId="0" borderId="51" xfId="0" applyFont="1" applyBorder="1" applyAlignment="1">
      <alignment horizontal="left" vertical="center" wrapText="1" shrinkToFit="1"/>
    </xf>
    <xf numFmtId="0" fontId="5" fillId="0" borderId="34" xfId="0" applyFont="1" applyBorder="1" applyAlignment="1">
      <alignment horizontal="left" vertical="center" wrapText="1" shrinkToFit="1"/>
    </xf>
    <xf numFmtId="0" fontId="5" fillId="0" borderId="35" xfId="0" applyFont="1" applyBorder="1" applyAlignment="1">
      <alignment horizontal="left" vertical="center" wrapText="1" shrinkToFit="1"/>
    </xf>
    <xf numFmtId="0" fontId="5" fillId="0" borderId="80" xfId="0" applyFont="1" applyBorder="1" applyAlignment="1">
      <alignment horizontal="left" vertical="center" wrapText="1" shrinkToFit="1"/>
    </xf>
    <xf numFmtId="0" fontId="5" fillId="0" borderId="52" xfId="0" applyFont="1" applyBorder="1" applyAlignment="1">
      <alignment horizontal="left" vertical="center" wrapText="1" shrinkToFit="1"/>
    </xf>
    <xf numFmtId="0" fontId="5" fillId="0" borderId="53" xfId="0" applyFont="1" applyBorder="1" applyAlignment="1">
      <alignment horizontal="left" vertical="center" wrapText="1" shrinkToFit="1"/>
    </xf>
    <xf numFmtId="0" fontId="5" fillId="11" borderId="51" xfId="0" applyFont="1" applyFill="1" applyBorder="1" applyAlignment="1">
      <alignment horizontal="center" vertical="center" shrinkToFit="1"/>
    </xf>
    <xf numFmtId="0" fontId="5" fillId="11" borderId="34" xfId="0" applyFont="1" applyFill="1" applyBorder="1" applyAlignment="1">
      <alignment horizontal="center" vertical="center" shrinkToFit="1"/>
    </xf>
    <xf numFmtId="0" fontId="13" fillId="11" borderId="34" xfId="0" applyFont="1" applyFill="1" applyBorder="1" applyAlignment="1">
      <alignment horizontal="left" vertical="center" shrinkToFit="1"/>
    </xf>
    <xf numFmtId="0" fontId="28" fillId="0" borderId="34" xfId="0" applyFont="1" applyBorder="1" applyAlignment="1">
      <alignment vertical="center" shrinkToFit="1"/>
    </xf>
    <xf numFmtId="0" fontId="28" fillId="0" borderId="35" xfId="0" applyFont="1" applyBorder="1" applyAlignment="1">
      <alignment vertical="center" shrinkToFit="1"/>
    </xf>
    <xf numFmtId="0" fontId="28" fillId="0" borderId="4" xfId="0" applyFont="1" applyBorder="1" applyAlignment="1">
      <alignment vertical="center" wrapText="1"/>
    </xf>
    <xf numFmtId="0" fontId="27" fillId="0" borderId="5" xfId="0" applyFont="1" applyBorder="1" applyAlignment="1"/>
    <xf numFmtId="0" fontId="27" fillId="0" borderId="49" xfId="0" applyFont="1" applyBorder="1" applyAlignment="1"/>
    <xf numFmtId="0" fontId="13" fillId="0" borderId="76" xfId="0" applyFont="1" applyBorder="1" applyAlignment="1">
      <alignment horizontal="left" vertical="top" wrapText="1"/>
    </xf>
    <xf numFmtId="0" fontId="30" fillId="0" borderId="40" xfId="0" applyFont="1" applyBorder="1" applyAlignment="1"/>
    <xf numFmtId="0" fontId="30" fillId="0" borderId="54" xfId="0" applyFont="1" applyBorder="1" applyAlignment="1"/>
    <xf numFmtId="0" fontId="5" fillId="11" borderId="48"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13" fillId="11" borderId="5" xfId="0" applyFont="1" applyFill="1" applyBorder="1" applyAlignment="1">
      <alignment horizontal="left" vertical="center" wrapText="1"/>
    </xf>
    <xf numFmtId="0" fontId="28" fillId="0" borderId="5" xfId="0" applyFont="1" applyBorder="1" applyAlignment="1">
      <alignment vertical="center" wrapText="1"/>
    </xf>
    <xf numFmtId="0" fontId="28" fillId="0" borderId="49" xfId="0" applyFont="1" applyBorder="1" applyAlignment="1">
      <alignment vertical="center" wrapText="1"/>
    </xf>
    <xf numFmtId="0" fontId="11" fillId="11" borderId="48" xfId="3" applyFont="1" applyFill="1" applyBorder="1" applyAlignment="1">
      <alignment horizontal="left" vertical="top" wrapText="1"/>
    </xf>
    <xf numFmtId="0" fontId="11" fillId="11" borderId="49" xfId="3" applyFont="1" applyFill="1" applyBorder="1" applyAlignment="1">
      <alignment horizontal="left" vertical="top" wrapText="1"/>
    </xf>
    <xf numFmtId="0" fontId="11" fillId="11" borderId="11" xfId="3" applyFont="1" applyFill="1" applyBorder="1" applyAlignment="1">
      <alignment horizontal="left" vertical="top" wrapText="1"/>
    </xf>
    <xf numFmtId="0" fontId="11" fillId="11" borderId="12" xfId="3" applyFont="1" applyFill="1" applyBorder="1" applyAlignment="1">
      <alignment horizontal="left" vertical="top" wrapText="1"/>
    </xf>
    <xf numFmtId="0" fontId="49" fillId="0" borderId="39" xfId="0" applyFont="1" applyBorder="1" applyAlignment="1">
      <alignment vertical="top" wrapText="1"/>
    </xf>
    <xf numFmtId="0" fontId="49" fillId="0" borderId="40" xfId="0" applyFont="1" applyBorder="1" applyAlignment="1">
      <alignment vertical="top" wrapText="1"/>
    </xf>
    <xf numFmtId="0" fontId="49" fillId="0" borderId="54" xfId="0" applyFont="1" applyBorder="1" applyAlignment="1">
      <alignment vertical="top" wrapText="1"/>
    </xf>
    <xf numFmtId="49" fontId="13" fillId="0" borderId="80" xfId="3" applyNumberFormat="1" applyFont="1" applyBorder="1" applyAlignment="1">
      <alignment horizontal="center" vertical="center" shrinkToFit="1"/>
    </xf>
    <xf numFmtId="49" fontId="13" fillId="0" borderId="52" xfId="3" applyNumberFormat="1" applyFont="1" applyBorder="1" applyAlignment="1">
      <alignment horizontal="center" vertical="center" shrinkToFit="1"/>
    </xf>
    <xf numFmtId="49" fontId="11" fillId="0" borderId="52" xfId="3" applyNumberFormat="1" applyFont="1" applyBorder="1" applyAlignment="1">
      <alignment horizontal="center" vertical="center" shrinkToFit="1"/>
    </xf>
    <xf numFmtId="0" fontId="0" fillId="0" borderId="53" xfId="0" applyBorder="1" applyAlignment="1">
      <alignment horizontal="center"/>
    </xf>
    <xf numFmtId="0" fontId="0" fillId="11" borderId="50" xfId="0" applyFill="1" applyBorder="1" applyAlignment="1"/>
    <xf numFmtId="0" fontId="0" fillId="11" borderId="31" xfId="0" applyFill="1" applyBorder="1" applyAlignment="1"/>
    <xf numFmtId="49" fontId="37" fillId="0" borderId="78" xfId="3" applyNumberFormat="1" applyFont="1" applyBorder="1" applyAlignment="1">
      <alignment horizontal="center" vertical="center" wrapText="1"/>
    </xf>
    <xf numFmtId="0" fontId="21" fillId="0" borderId="51" xfId="3" applyFont="1" applyBorder="1" applyAlignment="1">
      <alignment horizontal="center" vertical="center" shrinkToFit="1"/>
    </xf>
    <xf numFmtId="0" fontId="21" fillId="0" borderId="34" xfId="3" applyFont="1" applyBorder="1" applyAlignment="1">
      <alignment horizontal="center" vertical="center" shrinkToFit="1"/>
    </xf>
    <xf numFmtId="49" fontId="21" fillId="0" borderId="78" xfId="3" applyNumberFormat="1" applyFont="1" applyBorder="1" applyAlignment="1">
      <alignment horizontal="center" vertical="center"/>
    </xf>
    <xf numFmtId="0" fontId="0" fillId="0" borderId="78" xfId="0" applyBorder="1" applyAlignment="1"/>
    <xf numFmtId="49" fontId="25" fillId="0" borderId="51" xfId="3" applyNumberFormat="1" applyFont="1" applyBorder="1" applyAlignment="1">
      <alignment horizontal="left" vertical="center"/>
    </xf>
    <xf numFmtId="49" fontId="25" fillId="0" borderId="34" xfId="3" applyNumberFormat="1" applyFont="1" applyBorder="1" applyAlignment="1">
      <alignment horizontal="left" vertical="center"/>
    </xf>
    <xf numFmtId="49" fontId="25" fillId="0" borderId="35" xfId="3" applyNumberFormat="1" applyFont="1" applyBorder="1" applyAlignment="1">
      <alignment horizontal="left" vertical="center"/>
    </xf>
    <xf numFmtId="0" fontId="52" fillId="12" borderId="2" xfId="6" applyFont="1" applyFill="1" applyBorder="1" applyAlignment="1">
      <alignment horizontal="left" vertical="center" shrinkToFit="1"/>
    </xf>
    <xf numFmtId="49" fontId="11" fillId="12" borderId="30" xfId="7" applyNumberFormat="1" applyFont="1" applyFill="1" applyBorder="1" applyAlignment="1">
      <alignment horizontal="left" vertical="center" shrinkToFit="1"/>
    </xf>
    <xf numFmtId="0" fontId="1" fillId="0" borderId="30" xfId="6" applyBorder="1" applyAlignment="1"/>
    <xf numFmtId="0" fontId="33" fillId="0" borderId="34" xfId="6" applyFont="1" applyBorder="1" applyAlignment="1">
      <alignment horizontal="center" vertical="center" shrinkToFit="1"/>
    </xf>
    <xf numFmtId="56" fontId="33" fillId="0" borderId="32" xfId="6" applyNumberFormat="1" applyFont="1" applyBorder="1" applyAlignment="1">
      <alignment horizontal="center" vertical="center" shrinkToFit="1"/>
    </xf>
    <xf numFmtId="49" fontId="53" fillId="12" borderId="31" xfId="7" applyNumberFormat="1" applyFont="1" applyFill="1" applyBorder="1" applyAlignment="1">
      <alignment horizontal="left" vertical="center" shrinkToFit="1"/>
    </xf>
    <xf numFmtId="0" fontId="55" fillId="0" borderId="30" xfId="6" applyFont="1" applyBorder="1" applyAlignment="1"/>
    <xf numFmtId="0" fontId="55" fillId="0" borderId="31" xfId="6" applyFont="1" applyBorder="1" applyAlignment="1"/>
    <xf numFmtId="0" fontId="26" fillId="0" borderId="22" xfId="7" applyFont="1" applyBorder="1" applyAlignment="1">
      <alignment horizontal="center" vertical="center" wrapText="1" shrinkToFit="1"/>
    </xf>
    <xf numFmtId="0" fontId="6" fillId="11" borderId="64" xfId="6" applyFont="1" applyFill="1" applyBorder="1" applyAlignment="1">
      <alignment horizontal="left" vertical="top" wrapText="1"/>
    </xf>
    <xf numFmtId="0" fontId="1" fillId="0" borderId="49" xfId="6" applyBorder="1" applyAlignment="1">
      <alignment horizontal="left"/>
    </xf>
    <xf numFmtId="0" fontId="1" fillId="0" borderId="10" xfId="6" applyBorder="1" applyAlignment="1">
      <alignment horizontal="left"/>
    </xf>
    <xf numFmtId="0" fontId="1" fillId="0" borderId="9" xfId="6" applyBorder="1" applyAlignment="1">
      <alignment horizontal="left"/>
    </xf>
    <xf numFmtId="0" fontId="1" fillId="0" borderId="50" xfId="6" applyBorder="1" applyAlignment="1">
      <alignment horizontal="left"/>
    </xf>
    <xf numFmtId="0" fontId="1" fillId="0" borderId="31" xfId="6" applyBorder="1" applyAlignment="1">
      <alignment horizontal="left"/>
    </xf>
    <xf numFmtId="49" fontId="11" fillId="0" borderId="48" xfId="7" applyNumberFormat="1" applyFont="1" applyBorder="1" applyAlignment="1">
      <alignment horizontal="center" vertical="center" shrinkToFit="1"/>
    </xf>
    <xf numFmtId="0" fontId="1" fillId="0" borderId="5" xfId="6" applyBorder="1" applyAlignment="1"/>
    <xf numFmtId="49" fontId="17" fillId="0" borderId="5" xfId="7" applyNumberFormat="1" applyFont="1" applyBorder="1" applyAlignment="1">
      <alignment horizontal="left" vertical="center" shrinkToFit="1"/>
    </xf>
    <xf numFmtId="0" fontId="27" fillId="0" borderId="5" xfId="6" applyFont="1" applyBorder="1" applyAlignment="1"/>
    <xf numFmtId="49" fontId="11" fillId="0" borderId="5" xfId="7" applyNumberFormat="1" applyFont="1" applyBorder="1" applyAlignment="1">
      <alignment horizontal="center" vertical="center" shrinkToFit="1"/>
    </xf>
    <xf numFmtId="49" fontId="11" fillId="0" borderId="49" xfId="7" applyNumberFormat="1" applyFont="1" applyBorder="1" applyAlignment="1">
      <alignment horizontal="left" vertical="center" shrinkToFit="1"/>
    </xf>
    <xf numFmtId="49" fontId="11" fillId="0" borderId="10" xfId="7" applyNumberFormat="1" applyFont="1" applyBorder="1" applyAlignment="1">
      <alignment horizontal="center" vertical="center" shrinkToFit="1"/>
    </xf>
    <xf numFmtId="0" fontId="2" fillId="0" borderId="78" xfId="6" applyFont="1">
      <alignment vertical="center"/>
    </xf>
    <xf numFmtId="49" fontId="11" fillId="0" borderId="78" xfId="7" applyNumberFormat="1" applyFont="1" applyAlignment="1">
      <alignment horizontal="left" vertical="center" shrinkToFit="1"/>
    </xf>
    <xf numFmtId="49" fontId="53" fillId="12" borderId="9" xfId="7" applyNumberFormat="1" applyFont="1" applyFill="1" applyBorder="1" applyAlignment="1">
      <alignment horizontal="left" vertical="center" shrinkToFit="1"/>
    </xf>
    <xf numFmtId="0" fontId="54" fillId="0" borderId="78" xfId="6" applyFont="1">
      <alignment vertical="center"/>
    </xf>
    <xf numFmtId="0" fontId="55" fillId="0" borderId="9" xfId="6" applyFont="1" applyBorder="1" applyAlignment="1"/>
    <xf numFmtId="49" fontId="11" fillId="12" borderId="50" xfId="7" applyNumberFormat="1" applyFont="1" applyFill="1" applyBorder="1" applyAlignment="1">
      <alignment horizontal="center" vertical="center" shrinkToFit="1"/>
    </xf>
    <xf numFmtId="0" fontId="11" fillId="11" borderId="75" xfId="7" applyFont="1" applyFill="1" applyBorder="1" applyAlignment="1">
      <alignment vertical="top" wrapText="1"/>
    </xf>
    <xf numFmtId="0" fontId="49" fillId="0" borderId="52" xfId="7" applyFont="1" applyBorder="1" applyAlignment="1">
      <alignment vertical="top" wrapText="1"/>
    </xf>
    <xf numFmtId="0" fontId="1" fillId="0" borderId="52" xfId="6" applyBorder="1" applyAlignment="1"/>
    <xf numFmtId="49" fontId="11" fillId="11" borderId="33" xfId="7" applyNumberFormat="1" applyFont="1" applyFill="1" applyBorder="1" applyAlignment="1">
      <alignment horizontal="center" vertical="center" shrinkToFit="1"/>
    </xf>
    <xf numFmtId="49" fontId="11" fillId="11" borderId="34" xfId="7" applyNumberFormat="1" applyFont="1" applyFill="1" applyBorder="1" applyAlignment="1">
      <alignment horizontal="center" vertical="center" shrinkToFit="1"/>
    </xf>
    <xf numFmtId="49" fontId="11" fillId="11" borderId="32" xfId="7" applyNumberFormat="1" applyFont="1" applyFill="1" applyBorder="1" applyAlignment="1">
      <alignment horizontal="center" vertical="center" shrinkToFit="1"/>
    </xf>
    <xf numFmtId="49" fontId="23" fillId="0" borderId="33" xfId="7" applyNumberFormat="1" applyFont="1" applyBorder="1" applyAlignment="1">
      <alignment horizontal="center" vertical="center"/>
    </xf>
    <xf numFmtId="0" fontId="27" fillId="0" borderId="34" xfId="6" applyFont="1" applyBorder="1" applyAlignment="1"/>
    <xf numFmtId="49" fontId="11" fillId="0" borderId="52" xfId="7" applyNumberFormat="1" applyFont="1" applyBorder="1" applyAlignment="1">
      <alignment horizontal="center" vertical="center"/>
    </xf>
    <xf numFmtId="0" fontId="1" fillId="0" borderId="53" xfId="6" applyBorder="1" applyAlignment="1">
      <alignment horizontal="left"/>
    </xf>
    <xf numFmtId="0" fontId="1" fillId="0" borderId="53" xfId="6" applyBorder="1" applyAlignment="1"/>
    <xf numFmtId="0" fontId="11" fillId="11" borderId="77" xfId="7" applyFont="1" applyFill="1" applyBorder="1" applyAlignment="1">
      <alignment vertical="top" wrapText="1"/>
    </xf>
    <xf numFmtId="0" fontId="49" fillId="0" borderId="35" xfId="7" applyFont="1" applyBorder="1" applyAlignment="1">
      <alignment vertical="top" wrapText="1"/>
    </xf>
    <xf numFmtId="0" fontId="11" fillId="11" borderId="69" xfId="7" applyFont="1" applyFill="1" applyBorder="1" applyAlignment="1">
      <alignment vertical="top" wrapText="1"/>
    </xf>
    <xf numFmtId="0" fontId="49" fillId="0" borderId="78" xfId="7" applyFont="1" applyAlignment="1">
      <alignment vertical="top" wrapText="1"/>
    </xf>
    <xf numFmtId="49" fontId="14" fillId="0" borderId="33" xfId="7" applyNumberFormat="1" applyFont="1" applyBorder="1" applyAlignment="1">
      <alignment horizontal="center" vertical="center" wrapText="1"/>
    </xf>
    <xf numFmtId="49" fontId="11" fillId="0" borderId="9" xfId="7" applyNumberFormat="1" applyFont="1" applyBorder="1" applyAlignment="1">
      <alignment horizontal="left" vertical="center" wrapText="1"/>
    </xf>
    <xf numFmtId="49" fontId="11" fillId="0" borderId="80" xfId="7" applyNumberFormat="1" applyFont="1" applyBorder="1" applyAlignment="1">
      <alignment horizontal="center" vertical="center"/>
    </xf>
    <xf numFmtId="0" fontId="27" fillId="0" borderId="34" xfId="6" applyFont="1" applyBorder="1" applyAlignment="1">
      <alignment horizontal="left"/>
    </xf>
    <xf numFmtId="0" fontId="52" fillId="0" borderId="34" xfId="6" applyFont="1" applyBorder="1" applyAlignment="1">
      <alignment horizontal="left"/>
    </xf>
    <xf numFmtId="0" fontId="1" fillId="0" borderId="52" xfId="6" applyBorder="1" applyAlignment="1">
      <alignment horizontal="center"/>
    </xf>
    <xf numFmtId="49" fontId="13" fillId="0" borderId="35" xfId="7" applyNumberFormat="1" applyFont="1" applyBorder="1" applyAlignment="1">
      <alignment horizontal="left" vertical="top" wrapText="1"/>
    </xf>
    <xf numFmtId="0" fontId="1" fillId="0" borderId="50" xfId="6" applyBorder="1" applyAlignment="1"/>
    <xf numFmtId="0" fontId="1" fillId="0" borderId="31" xfId="6" applyBorder="1" applyAlignment="1"/>
    <xf numFmtId="49" fontId="13" fillId="0" borderId="80" xfId="7" applyNumberFormat="1" applyFont="1" applyBorder="1" applyAlignment="1">
      <alignment horizontal="center" vertical="center" shrinkToFit="1"/>
    </xf>
    <xf numFmtId="49" fontId="49" fillId="0" borderId="52" xfId="7" applyNumberFormat="1" applyFont="1" applyBorder="1" applyAlignment="1">
      <alignment vertical="center"/>
    </xf>
    <xf numFmtId="0" fontId="1" fillId="0" borderId="53" xfId="6" applyBorder="1" applyAlignment="1">
      <alignment horizontal="center"/>
    </xf>
    <xf numFmtId="49" fontId="37" fillId="0" borderId="78" xfId="7" applyNumberFormat="1" applyFont="1" applyAlignment="1">
      <alignment horizontal="center" vertical="center" wrapText="1"/>
    </xf>
    <xf numFmtId="49" fontId="56" fillId="0" borderId="78" xfId="7" applyNumberFormat="1" applyFont="1" applyAlignment="1">
      <alignment horizontal="center" vertical="center"/>
    </xf>
    <xf numFmtId="0" fontId="23" fillId="0" borderId="78" xfId="6" applyFont="1">
      <alignment vertical="center"/>
    </xf>
    <xf numFmtId="0" fontId="21" fillId="0" borderId="80" xfId="7" applyFont="1" applyBorder="1" applyAlignment="1">
      <alignment horizontal="center" vertical="center" shrinkToFit="1"/>
    </xf>
    <xf numFmtId="0" fontId="1" fillId="0" borderId="52" xfId="6" applyBorder="1" applyAlignment="1">
      <alignment shrinkToFit="1"/>
    </xf>
    <xf numFmtId="0" fontId="1" fillId="0" borderId="52" xfId="6" applyBorder="1" applyAlignment="1">
      <alignment horizontal="center" shrinkToFit="1"/>
    </xf>
    <xf numFmtId="49" fontId="13" fillId="0" borderId="53" xfId="7" applyNumberFormat="1" applyFont="1" applyBorder="1" applyAlignment="1">
      <alignment horizontal="left" vertical="top" wrapText="1"/>
    </xf>
    <xf numFmtId="0" fontId="11" fillId="11" borderId="79" xfId="7" applyFont="1" applyFill="1" applyBorder="1" applyAlignment="1">
      <alignment horizontal="left" vertical="top" wrapText="1"/>
    </xf>
    <xf numFmtId="0" fontId="57" fillId="0" borderId="4" xfId="6" applyFont="1" applyBorder="1" applyAlignment="1">
      <alignment vertical="center" wrapText="1"/>
    </xf>
    <xf numFmtId="0" fontId="55" fillId="0" borderId="5" xfId="6" applyFont="1" applyBorder="1" applyAlignment="1"/>
    <xf numFmtId="0" fontId="55" fillId="0" borderId="49" xfId="6" applyFont="1" applyBorder="1" applyAlignment="1"/>
    <xf numFmtId="0" fontId="49" fillId="0" borderId="76" xfId="6" applyFont="1" applyBorder="1" applyAlignment="1">
      <alignment vertical="top" wrapText="1"/>
    </xf>
    <xf numFmtId="0" fontId="1" fillId="0" borderId="40" xfId="6" applyBorder="1" applyAlignment="1"/>
    <xf numFmtId="0" fontId="1" fillId="0" borderId="54" xfId="6" applyBorder="1" applyAlignment="1"/>
    <xf numFmtId="0" fontId="11" fillId="11" borderId="76" xfId="7" applyFont="1" applyFill="1" applyBorder="1" applyAlignment="1">
      <alignment vertical="top" wrapText="1"/>
    </xf>
    <xf numFmtId="49" fontId="53" fillId="0" borderId="75" xfId="7" applyNumberFormat="1" applyFont="1" applyBorder="1" applyAlignment="1">
      <alignment horizontal="left" vertical="center"/>
    </xf>
    <xf numFmtId="0" fontId="55" fillId="0" borderId="34" xfId="6" applyFont="1" applyBorder="1" applyAlignment="1"/>
    <xf numFmtId="0" fontId="55" fillId="0" borderId="35" xfId="6" applyFont="1" applyBorder="1" applyAlignment="1"/>
    <xf numFmtId="0" fontId="56" fillId="0" borderId="51" xfId="7" applyFont="1" applyBorder="1" applyAlignment="1">
      <alignment horizontal="center" vertical="center" shrinkToFit="1"/>
    </xf>
    <xf numFmtId="0" fontId="27" fillId="0" borderId="34" xfId="6" applyFont="1" applyBorder="1" applyAlignment="1">
      <alignment shrinkToFit="1"/>
    </xf>
    <xf numFmtId="0" fontId="27" fillId="0" borderId="34" xfId="6" applyFont="1" applyBorder="1" applyAlignment="1">
      <alignment horizontal="center" shrinkToFit="1"/>
    </xf>
    <xf numFmtId="49" fontId="24" fillId="0" borderId="35" xfId="7" applyNumberFormat="1" applyFont="1" applyBorder="1" applyAlignment="1">
      <alignment horizontal="left" vertical="top" wrapText="1"/>
    </xf>
    <xf numFmtId="0" fontId="27" fillId="0" borderId="35" xfId="6" applyFont="1" applyBorder="1" applyAlignment="1"/>
    <xf numFmtId="0" fontId="21" fillId="0" borderId="51" xfId="7" applyFont="1" applyBorder="1" applyAlignment="1">
      <alignment horizontal="center" vertical="center" shrinkToFit="1"/>
    </xf>
    <xf numFmtId="0" fontId="1" fillId="0" borderId="34" xfId="6" applyBorder="1" applyAlignment="1">
      <alignment shrinkToFit="1"/>
    </xf>
    <xf numFmtId="0" fontId="1" fillId="0" borderId="34" xfId="6" applyBorder="1" applyAlignment="1">
      <alignment horizontal="center" shrinkToFit="1"/>
    </xf>
    <xf numFmtId="0" fontId="58" fillId="0" borderId="75" xfId="6" applyFont="1" applyBorder="1" applyAlignment="1">
      <alignment vertical="top" wrapText="1"/>
    </xf>
    <xf numFmtId="0" fontId="59" fillId="0" borderId="34" xfId="6" applyFont="1" applyBorder="1" applyAlignment="1">
      <alignment wrapText="1"/>
    </xf>
    <xf numFmtId="0" fontId="59" fillId="0" borderId="35" xfId="6" applyFont="1" applyBorder="1" applyAlignment="1">
      <alignment wrapText="1"/>
    </xf>
    <xf numFmtId="0" fontId="6" fillId="11" borderId="79" xfId="6" applyFont="1" applyFill="1" applyBorder="1" applyAlignment="1">
      <alignment horizontal="left" vertical="top" wrapText="1"/>
    </xf>
    <xf numFmtId="0" fontId="5" fillId="11" borderId="48" xfId="6" applyFont="1" applyFill="1" applyBorder="1" applyAlignment="1">
      <alignment horizontal="center" vertical="center" wrapText="1"/>
    </xf>
    <xf numFmtId="0" fontId="13" fillId="11" borderId="5" xfId="6" applyFont="1" applyFill="1" applyBorder="1" applyAlignment="1">
      <alignment horizontal="left" vertical="center" wrapText="1"/>
    </xf>
    <xf numFmtId="0" fontId="57" fillId="0" borderId="49" xfId="6" applyFont="1" applyBorder="1" applyAlignment="1">
      <alignment vertical="center" wrapText="1"/>
    </xf>
    <xf numFmtId="0" fontId="49" fillId="0" borderId="69" xfId="6" applyFont="1" applyBorder="1" applyAlignment="1">
      <alignment vertical="top" wrapText="1" shrinkToFit="1"/>
    </xf>
    <xf numFmtId="0" fontId="1" fillId="0" borderId="53" xfId="6" applyBorder="1" applyAlignment="1">
      <alignment shrinkToFit="1"/>
    </xf>
    <xf numFmtId="0" fontId="5" fillId="11" borderId="51" xfId="6" applyFont="1" applyFill="1" applyBorder="1" applyAlignment="1">
      <alignment horizontal="center" vertical="center" wrapText="1"/>
    </xf>
    <xf numFmtId="0" fontId="13" fillId="11" borderId="34" xfId="6" applyFont="1" applyFill="1" applyBorder="1" applyAlignment="1">
      <alignment horizontal="left" vertical="center" wrapText="1"/>
    </xf>
    <xf numFmtId="0" fontId="57" fillId="0" borderId="35" xfId="6" applyFont="1" applyBorder="1" applyAlignment="1">
      <alignment vertical="center" wrapText="1"/>
    </xf>
    <xf numFmtId="0" fontId="58" fillId="0" borderId="75" xfId="6" applyFont="1" applyBorder="1" applyAlignment="1">
      <alignment vertical="top" wrapText="1" shrinkToFit="1"/>
    </xf>
    <xf numFmtId="0" fontId="59" fillId="0" borderId="34" xfId="6" applyFont="1" applyBorder="1" applyAlignment="1">
      <alignment shrinkToFit="1"/>
    </xf>
    <xf numFmtId="0" fontId="59" fillId="0" borderId="35" xfId="6" applyFont="1" applyBorder="1" applyAlignment="1">
      <alignment shrinkToFit="1"/>
    </xf>
    <xf numFmtId="0" fontId="5" fillId="11" borderId="10" xfId="6" applyFont="1" applyFill="1" applyBorder="1" applyAlignment="1">
      <alignment horizontal="center" vertical="center" wrapText="1"/>
    </xf>
    <xf numFmtId="0" fontId="13" fillId="11" borderId="78" xfId="6" applyFont="1" applyFill="1" applyAlignment="1">
      <alignment horizontal="left" vertical="center" wrapText="1"/>
    </xf>
    <xf numFmtId="0" fontId="57" fillId="0" borderId="9" xfId="6" applyFont="1" applyBorder="1" applyAlignment="1">
      <alignment vertical="center" wrapText="1"/>
    </xf>
    <xf numFmtId="0" fontId="49" fillId="0" borderId="76" xfId="6" applyFont="1" applyBorder="1" applyAlignment="1">
      <alignment vertical="top" wrapText="1" shrinkToFit="1"/>
    </xf>
    <xf numFmtId="0" fontId="1" fillId="0" borderId="40" xfId="6" applyBorder="1" applyAlignment="1">
      <alignment shrinkToFit="1"/>
    </xf>
    <xf numFmtId="0" fontId="1" fillId="0" borderId="54" xfId="6" applyBorder="1" applyAlignment="1">
      <alignment shrinkToFit="1"/>
    </xf>
    <xf numFmtId="0" fontId="53" fillId="0" borderId="64" xfId="6" applyFont="1" applyBorder="1" applyAlignment="1">
      <alignment horizontal="left" vertical="top" wrapText="1" shrinkToFit="1"/>
    </xf>
    <xf numFmtId="0" fontId="55" fillId="0" borderId="56" xfId="6" applyFont="1" applyBorder="1" applyAlignment="1"/>
    <xf numFmtId="0" fontId="55" fillId="0" borderId="57" xfId="6" applyFont="1" applyBorder="1" applyAlignment="1"/>
    <xf numFmtId="38" fontId="8" fillId="0" borderId="35" xfId="1" applyFont="1" applyBorder="1" applyAlignment="1">
      <alignment horizontal="center" vertical="center"/>
    </xf>
    <xf numFmtId="0" fontId="32" fillId="0" borderId="35" xfId="0" applyFont="1" applyBorder="1" applyAlignment="1"/>
    <xf numFmtId="0" fontId="6" fillId="0" borderId="51" xfId="3" applyFont="1" applyBorder="1" applyAlignment="1">
      <alignment horizontal="right" vertical="center" wrapText="1"/>
    </xf>
    <xf numFmtId="0" fontId="8" fillId="2" borderId="75" xfId="3" applyFont="1" applyFill="1" applyBorder="1" applyAlignment="1">
      <alignment horizontal="center" vertical="center" shrinkToFit="1"/>
    </xf>
    <xf numFmtId="0" fontId="0" fillId="0" borderId="34" xfId="0" applyBorder="1" applyAlignment="1">
      <alignment shrinkToFit="1"/>
    </xf>
    <xf numFmtId="0" fontId="0" fillId="0" borderId="35" xfId="0" applyBorder="1" applyAlignment="1">
      <alignment shrinkToFit="1"/>
    </xf>
    <xf numFmtId="0" fontId="6" fillId="0" borderId="10" xfId="3" applyFont="1" applyBorder="1" applyAlignment="1">
      <alignment horizontal="right" vertical="center" wrapText="1"/>
    </xf>
    <xf numFmtId="0" fontId="5" fillId="0" borderId="78" xfId="3" applyFont="1" applyBorder="1"/>
    <xf numFmtId="0" fontId="13" fillId="2" borderId="55" xfId="3" applyFont="1" applyFill="1" applyBorder="1" applyAlignment="1">
      <alignment horizontal="center" vertical="center" wrapText="1"/>
    </xf>
    <xf numFmtId="0" fontId="13" fillId="2" borderId="56" xfId="3" applyFont="1" applyFill="1" applyBorder="1" applyAlignment="1">
      <alignment horizontal="center" vertical="center" wrapText="1"/>
    </xf>
    <xf numFmtId="0" fontId="13" fillId="2" borderId="57" xfId="3" applyFont="1" applyFill="1" applyBorder="1" applyAlignment="1">
      <alignment horizontal="center" vertical="center" wrapText="1"/>
    </xf>
    <xf numFmtId="0" fontId="6" fillId="0" borderId="52" xfId="3" applyFont="1" applyBorder="1" applyAlignment="1">
      <alignment horizontal="right" vertical="center" wrapText="1"/>
    </xf>
    <xf numFmtId="0" fontId="6" fillId="11" borderId="6" xfId="3" applyFont="1" applyFill="1" applyBorder="1" applyAlignment="1">
      <alignment horizontal="left" vertical="center" wrapText="1"/>
    </xf>
    <xf numFmtId="0" fontId="0" fillId="11" borderId="5" xfId="0" applyFill="1" applyBorder="1" applyAlignment="1">
      <alignment horizontal="left"/>
    </xf>
    <xf numFmtId="0" fontId="0" fillId="11" borderId="11" xfId="0" applyFill="1" applyBorder="1" applyAlignment="1">
      <alignment horizontal="left"/>
    </xf>
    <xf numFmtId="0" fontId="0" fillId="11" borderId="2" xfId="0" applyFill="1" applyBorder="1" applyAlignment="1">
      <alignment horizontal="left"/>
    </xf>
    <xf numFmtId="0" fontId="12" fillId="0" borderId="4" xfId="3" applyFont="1" applyBorder="1" applyAlignment="1">
      <alignment horizontal="left" vertical="center" wrapText="1"/>
    </xf>
    <xf numFmtId="0" fontId="32" fillId="0" borderId="5" xfId="0" applyFont="1" applyBorder="1" applyAlignment="1"/>
    <xf numFmtId="0" fontId="32" fillId="0" borderId="49" xfId="0" applyFont="1" applyBorder="1" applyAlignment="1"/>
    <xf numFmtId="0" fontId="11" fillId="0" borderId="73" xfId="3" applyFont="1" applyBorder="1" applyAlignment="1">
      <alignment horizontal="left" vertical="top" wrapText="1"/>
    </xf>
    <xf numFmtId="0" fontId="11" fillId="0" borderId="39" xfId="3" applyFont="1" applyBorder="1" applyAlignment="1">
      <alignment horizontal="center" vertical="center" wrapText="1"/>
    </xf>
    <xf numFmtId="0" fontId="25" fillId="0" borderId="4" xfId="3" applyFont="1" applyBorder="1" applyAlignment="1">
      <alignment horizontal="left" vertical="center" wrapText="1"/>
    </xf>
    <xf numFmtId="0" fontId="38" fillId="0" borderId="5" xfId="0" applyFont="1" applyBorder="1" applyAlignment="1"/>
    <xf numFmtId="0" fontId="38" fillId="0" borderId="49" xfId="0" applyFont="1" applyBorder="1" applyAlignment="1"/>
    <xf numFmtId="0" fontId="11" fillId="0" borderId="38" xfId="3" applyFont="1" applyBorder="1" applyAlignment="1">
      <alignment horizontal="center" vertical="center" wrapText="1"/>
    </xf>
    <xf numFmtId="0" fontId="11" fillId="11" borderId="10" xfId="3" applyFont="1" applyFill="1" applyBorder="1" applyAlignment="1">
      <alignment horizontal="left" vertical="top" wrapText="1"/>
    </xf>
    <xf numFmtId="0" fontId="11" fillId="11" borderId="9" xfId="3" applyFont="1" applyFill="1" applyBorder="1" applyAlignment="1">
      <alignment horizontal="left" vertical="top" wrapText="1"/>
    </xf>
    <xf numFmtId="49" fontId="6" fillId="2" borderId="66" xfId="3" applyNumberFormat="1" applyFont="1" applyFill="1" applyBorder="1" applyAlignment="1">
      <alignment horizontal="center" vertical="center" wrapText="1"/>
    </xf>
    <xf numFmtId="49" fontId="6" fillId="2" borderId="56" xfId="3" applyNumberFormat="1" applyFont="1" applyFill="1" applyBorder="1" applyAlignment="1">
      <alignment horizontal="center" vertical="center" wrapText="1"/>
    </xf>
    <xf numFmtId="49" fontId="6" fillId="2" borderId="65" xfId="3" applyNumberFormat="1" applyFont="1" applyFill="1" applyBorder="1" applyAlignment="1">
      <alignment horizontal="center" vertical="center" wrapText="1"/>
    </xf>
    <xf numFmtId="0" fontId="6" fillId="0" borderId="2" xfId="3" applyFont="1" applyBorder="1" applyAlignment="1">
      <alignment horizontal="right" vertical="center" wrapText="1"/>
    </xf>
    <xf numFmtId="49" fontId="11" fillId="3" borderId="32" xfId="3" applyNumberFormat="1" applyFont="1" applyFill="1" applyBorder="1" applyAlignment="1">
      <alignment horizontal="center" vertical="center" wrapText="1"/>
    </xf>
    <xf numFmtId="0" fontId="8" fillId="2" borderId="69" xfId="3" applyFont="1" applyFill="1" applyBorder="1" applyAlignment="1">
      <alignment horizontal="center" vertical="center"/>
    </xf>
    <xf numFmtId="0" fontId="0" fillId="0" borderId="53" xfId="0" applyBorder="1" applyAlignment="1"/>
    <xf numFmtId="0" fontId="6" fillId="0" borderId="80" xfId="3" applyFont="1" applyBorder="1" applyAlignment="1">
      <alignment horizontal="right" vertical="center" wrapText="1"/>
    </xf>
    <xf numFmtId="49" fontId="6" fillId="2" borderId="48" xfId="3" applyNumberFormat="1" applyFont="1" applyFill="1" applyBorder="1" applyAlignment="1">
      <alignment horizontal="center" vertical="center" wrapText="1"/>
    </xf>
    <xf numFmtId="49" fontId="6" fillId="2" borderId="5" xfId="3" applyNumberFormat="1" applyFont="1" applyFill="1" applyBorder="1" applyAlignment="1">
      <alignment horizontal="center" vertical="center" wrapText="1"/>
    </xf>
    <xf numFmtId="49" fontId="6" fillId="2" borderId="59" xfId="3" applyNumberFormat="1" applyFont="1" applyFill="1" applyBorder="1" applyAlignment="1">
      <alignment horizontal="center" vertical="center" wrapText="1"/>
    </xf>
    <xf numFmtId="49" fontId="6" fillId="0" borderId="51" xfId="3" applyNumberFormat="1" applyFont="1" applyBorder="1" applyAlignment="1">
      <alignment horizontal="left" vertical="center" wrapText="1"/>
    </xf>
    <xf numFmtId="49" fontId="6" fillId="0" borderId="34" xfId="3" applyNumberFormat="1" applyFont="1" applyBorder="1" applyAlignment="1">
      <alignment horizontal="left" vertical="center" wrapText="1"/>
    </xf>
    <xf numFmtId="49" fontId="6" fillId="0" borderId="32" xfId="3" applyNumberFormat="1" applyFont="1" applyBorder="1" applyAlignment="1">
      <alignment horizontal="left" vertical="center" wrapText="1"/>
    </xf>
    <xf numFmtId="0" fontId="18" fillId="2" borderId="48"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49" xfId="0" applyFont="1" applyFill="1" applyBorder="1" applyAlignment="1">
      <alignment horizontal="center" vertical="center" wrapText="1"/>
    </xf>
    <xf numFmtId="0" fontId="8" fillId="2" borderId="73" xfId="3" applyFont="1" applyFill="1" applyBorder="1" applyAlignment="1">
      <alignment horizontal="center" vertical="center"/>
    </xf>
    <xf numFmtId="0" fontId="18" fillId="2" borderId="55" xfId="0" applyFont="1" applyFill="1" applyBorder="1" applyAlignment="1">
      <alignment horizontal="center" vertical="center" wrapText="1"/>
    </xf>
    <xf numFmtId="0" fontId="18" fillId="2" borderId="56" xfId="0" applyFont="1" applyFill="1" applyBorder="1" applyAlignment="1">
      <alignment horizontal="center" vertical="center" wrapText="1"/>
    </xf>
    <xf numFmtId="0" fontId="18" fillId="2" borderId="57" xfId="0" applyFont="1" applyFill="1" applyBorder="1" applyAlignment="1">
      <alignment horizontal="center" vertical="center" wrapText="1"/>
    </xf>
    <xf numFmtId="0" fontId="6" fillId="0" borderId="39" xfId="3" applyFont="1" applyBorder="1" applyAlignment="1">
      <alignment horizontal="right" vertical="center" wrapText="1"/>
    </xf>
    <xf numFmtId="0" fontId="0" fillId="0" borderId="40" xfId="0" applyBorder="1" applyAlignment="1"/>
    <xf numFmtId="38" fontId="8" fillId="0" borderId="54" xfId="1" applyFont="1" applyBorder="1" applyAlignment="1">
      <alignment horizontal="center" vertical="center"/>
    </xf>
    <xf numFmtId="0" fontId="32" fillId="0" borderId="54" xfId="0" applyFont="1" applyBorder="1" applyAlignment="1"/>
    <xf numFmtId="0" fontId="25" fillId="0" borderId="4" xfId="3" applyFont="1" applyBorder="1" applyAlignment="1">
      <alignment vertical="center" shrinkToFit="1"/>
    </xf>
    <xf numFmtId="0" fontId="6" fillId="0" borderId="11" xfId="3" applyFont="1" applyBorder="1" applyAlignment="1">
      <alignment horizontal="right" vertical="center" wrapText="1"/>
    </xf>
    <xf numFmtId="38" fontId="8" fillId="0" borderId="12" xfId="1" applyFont="1" applyBorder="1" applyAlignment="1">
      <alignment horizontal="center" vertical="center"/>
    </xf>
    <xf numFmtId="0" fontId="32" fillId="0" borderId="12" xfId="0" applyFont="1" applyBorder="1" applyAlignment="1"/>
    <xf numFmtId="0" fontId="25" fillId="0" borderId="77" xfId="3" applyFont="1" applyBorder="1" applyAlignment="1">
      <alignment horizontal="left" vertical="center"/>
    </xf>
    <xf numFmtId="0" fontId="25" fillId="0" borderId="0" xfId="3" applyFont="1"/>
    <xf numFmtId="0" fontId="38" fillId="0" borderId="9" xfId="0" applyFont="1" applyBorder="1" applyAlignment="1"/>
    <xf numFmtId="49" fontId="6" fillId="2" borderId="68" xfId="3" applyNumberFormat="1" applyFont="1" applyFill="1" applyBorder="1" applyAlignment="1">
      <alignment horizontal="center" vertical="center" shrinkToFit="1"/>
    </xf>
    <xf numFmtId="49" fontId="6" fillId="2" borderId="52" xfId="3" applyNumberFormat="1" applyFont="1" applyFill="1" applyBorder="1" applyAlignment="1">
      <alignment horizontal="center" vertical="center" shrinkToFit="1"/>
    </xf>
    <xf numFmtId="49" fontId="6" fillId="2" borderId="53" xfId="3" applyNumberFormat="1" applyFont="1" applyFill="1" applyBorder="1" applyAlignment="1">
      <alignment horizontal="center" vertical="center" shrinkToFit="1"/>
    </xf>
    <xf numFmtId="0" fontId="0" fillId="0" borderId="81" xfId="0" applyBorder="1" applyAlignment="1">
      <alignment vertical="top"/>
    </xf>
    <xf numFmtId="0" fontId="0" fillId="0" borderId="78" xfId="0" applyBorder="1" applyAlignment="1">
      <alignment vertical="top"/>
    </xf>
    <xf numFmtId="0" fontId="0" fillId="0" borderId="9" xfId="0" applyBorder="1" applyAlignment="1">
      <alignment vertical="top"/>
    </xf>
    <xf numFmtId="0" fontId="0" fillId="0" borderId="70" xfId="0" applyBorder="1" applyAlignment="1">
      <alignment vertical="top"/>
    </xf>
    <xf numFmtId="0" fontId="0" fillId="0" borderId="2" xfId="0" applyBorder="1" applyAlignment="1">
      <alignment vertical="top"/>
    </xf>
    <xf numFmtId="0" fontId="0" fillId="0" borderId="12" xfId="0" applyBorder="1" applyAlignment="1">
      <alignment vertical="top"/>
    </xf>
    <xf numFmtId="49" fontId="6" fillId="2" borderId="33" xfId="3" applyNumberFormat="1" applyFont="1" applyFill="1" applyBorder="1" applyAlignment="1">
      <alignment horizontal="center" vertical="center" wrapText="1"/>
    </xf>
    <xf numFmtId="49" fontId="6" fillId="2" borderId="34" xfId="3" applyNumberFormat="1" applyFont="1" applyFill="1" applyBorder="1" applyAlignment="1">
      <alignment horizontal="center" vertical="center" wrapText="1"/>
    </xf>
    <xf numFmtId="49" fontId="6" fillId="2" borderId="32" xfId="3" applyNumberFormat="1" applyFont="1" applyFill="1" applyBorder="1" applyAlignment="1">
      <alignment horizontal="center" vertical="center" wrapText="1"/>
    </xf>
    <xf numFmtId="49" fontId="6" fillId="2" borderId="33" xfId="3" applyNumberFormat="1" applyFont="1" applyFill="1" applyBorder="1" applyAlignment="1">
      <alignment horizontal="center" vertical="center" shrinkToFit="1"/>
    </xf>
    <xf numFmtId="49" fontId="6" fillId="2" borderId="34" xfId="3" applyNumberFormat="1" applyFont="1" applyFill="1" applyBorder="1" applyAlignment="1">
      <alignment horizontal="center" vertical="center" shrinkToFit="1"/>
    </xf>
    <xf numFmtId="49" fontId="6" fillId="2" borderId="35" xfId="3" applyNumberFormat="1" applyFont="1" applyFill="1" applyBorder="1" applyAlignment="1">
      <alignment horizontal="center" vertical="center" shrinkToFit="1"/>
    </xf>
    <xf numFmtId="38" fontId="8" fillId="0" borderId="57" xfId="1" applyFont="1" applyBorder="1" applyAlignment="1">
      <alignment horizontal="center" vertical="center"/>
    </xf>
    <xf numFmtId="0" fontId="32" fillId="0" borderId="57" xfId="0" applyFont="1" applyBorder="1" applyAlignment="1"/>
    <xf numFmtId="49" fontId="6" fillId="2" borderId="66" xfId="3" applyNumberFormat="1" applyFont="1" applyFill="1" applyBorder="1" applyAlignment="1">
      <alignment horizontal="center" vertical="center" shrinkToFit="1"/>
    </xf>
    <xf numFmtId="49" fontId="6" fillId="2" borderId="56" xfId="3" applyNumberFormat="1" applyFont="1" applyFill="1" applyBorder="1" applyAlignment="1">
      <alignment horizontal="center" vertical="center" shrinkToFit="1"/>
    </xf>
    <xf numFmtId="49" fontId="6" fillId="2" borderId="57" xfId="3" applyNumberFormat="1" applyFont="1" applyFill="1" applyBorder="1" applyAlignment="1">
      <alignment horizontal="center" vertical="center" shrinkToFit="1"/>
    </xf>
    <xf numFmtId="49" fontId="6" fillId="2" borderId="80" xfId="3" applyNumberFormat="1" applyFont="1" applyFill="1" applyBorder="1" applyAlignment="1">
      <alignment horizontal="center" vertical="center" shrinkToFit="1"/>
    </xf>
    <xf numFmtId="0" fontId="0" fillId="0" borderId="11" xfId="0" applyBorder="1" applyAlignment="1">
      <alignment horizontal="left" vertical="top"/>
    </xf>
    <xf numFmtId="0" fontId="0" fillId="0" borderId="2" xfId="0" applyBorder="1" applyAlignment="1">
      <alignment horizontal="left" vertical="top"/>
    </xf>
    <xf numFmtId="0" fontId="0" fillId="0" borderId="12" xfId="0" applyBorder="1" applyAlignment="1">
      <alignment horizontal="left" vertical="top"/>
    </xf>
    <xf numFmtId="49" fontId="6" fillId="2" borderId="80" xfId="3" applyNumberFormat="1" applyFont="1" applyFill="1" applyBorder="1" applyAlignment="1">
      <alignment horizontal="center" vertical="center" wrapText="1"/>
    </xf>
    <xf numFmtId="49" fontId="6" fillId="2" borderId="74" xfId="3" applyNumberFormat="1" applyFont="1" applyFill="1" applyBorder="1" applyAlignment="1">
      <alignment horizontal="center" vertical="center" wrapText="1"/>
    </xf>
    <xf numFmtId="49" fontId="6" fillId="2" borderId="10" xfId="3" applyNumberFormat="1" applyFont="1" applyFill="1" applyBorder="1" applyAlignment="1">
      <alignment horizontal="center" vertical="center" wrapText="1"/>
    </xf>
    <xf numFmtId="49" fontId="6" fillId="2" borderId="61" xfId="3" applyNumberFormat="1" applyFont="1" applyFill="1" applyBorder="1" applyAlignment="1">
      <alignment horizontal="center" vertical="center" wrapText="1"/>
    </xf>
    <xf numFmtId="49" fontId="6" fillId="2" borderId="11" xfId="3" applyNumberFormat="1" applyFont="1" applyFill="1" applyBorder="1" applyAlignment="1">
      <alignment horizontal="center" vertical="center" wrapText="1"/>
    </xf>
    <xf numFmtId="49" fontId="6" fillId="2" borderId="62" xfId="3" applyNumberFormat="1" applyFont="1" applyFill="1" applyBorder="1" applyAlignment="1">
      <alignment horizontal="center" vertical="center" wrapText="1"/>
    </xf>
    <xf numFmtId="49" fontId="6" fillId="2" borderId="68" xfId="3" applyNumberFormat="1" applyFont="1" applyFill="1" applyBorder="1" applyAlignment="1">
      <alignment horizontal="center" vertical="center" wrapText="1"/>
    </xf>
    <xf numFmtId="49" fontId="6" fillId="2" borderId="52" xfId="3" applyNumberFormat="1" applyFont="1" applyFill="1" applyBorder="1" applyAlignment="1">
      <alignment horizontal="center" vertical="center" wrapText="1"/>
    </xf>
    <xf numFmtId="0" fontId="0" fillId="0" borderId="67" xfId="0" applyBorder="1" applyAlignment="1">
      <alignment horizontal="left"/>
    </xf>
    <xf numFmtId="0" fontId="0" fillId="0" borderId="30" xfId="0" applyBorder="1" applyAlignment="1">
      <alignment horizontal="left"/>
    </xf>
    <xf numFmtId="0" fontId="0" fillId="0" borderId="88" xfId="0" applyBorder="1" applyAlignment="1">
      <alignment horizontal="left"/>
    </xf>
    <xf numFmtId="0" fontId="25" fillId="0" borderId="55" xfId="0" applyFont="1" applyBorder="1" applyAlignment="1">
      <alignment horizontal="left" vertical="top" wrapText="1" shrinkToFit="1"/>
    </xf>
    <xf numFmtId="0" fontId="25" fillId="0" borderId="56" xfId="0" applyFont="1" applyBorder="1" applyAlignment="1">
      <alignment horizontal="left" vertical="top" wrapText="1" shrinkToFit="1"/>
    </xf>
    <xf numFmtId="0" fontId="25" fillId="0" borderId="57" xfId="0" applyFont="1" applyBorder="1" applyAlignment="1">
      <alignment horizontal="left" vertical="top" wrapText="1" shrinkToFit="1"/>
    </xf>
    <xf numFmtId="49" fontId="6" fillId="2" borderId="50" xfId="3" applyNumberFormat="1" applyFont="1" applyFill="1" applyBorder="1" applyAlignment="1">
      <alignment horizontal="center" vertical="center" wrapText="1"/>
    </xf>
    <xf numFmtId="49" fontId="6" fillId="2" borderId="88" xfId="3" applyNumberFormat="1" applyFont="1" applyFill="1" applyBorder="1" applyAlignment="1">
      <alignment horizontal="center" vertical="center" wrapText="1"/>
    </xf>
    <xf numFmtId="0" fontId="0" fillId="0" borderId="67" xfId="0" applyBorder="1" applyAlignment="1">
      <alignment vertical="top"/>
    </xf>
    <xf numFmtId="0" fontId="0" fillId="0" borderId="30" xfId="0" applyBorder="1" applyAlignment="1">
      <alignment vertical="top"/>
    </xf>
    <xf numFmtId="0" fontId="0" fillId="0" borderId="31" xfId="0" applyBorder="1" applyAlignment="1">
      <alignment vertical="top"/>
    </xf>
    <xf numFmtId="49" fontId="6" fillId="2" borderId="37" xfId="7" applyNumberFormat="1" applyFont="1" applyFill="1" applyBorder="1" applyAlignment="1">
      <alignment horizontal="center" vertical="center" shrinkToFit="1"/>
    </xf>
    <xf numFmtId="0" fontId="49" fillId="0" borderId="29" xfId="6" applyFont="1" applyBorder="1" applyAlignment="1">
      <alignment vertical="top" wrapText="1"/>
    </xf>
    <xf numFmtId="0" fontId="1" fillId="0" borderId="67" xfId="6" applyBorder="1" applyAlignment="1"/>
    <xf numFmtId="49" fontId="6" fillId="2" borderId="17" xfId="7" applyNumberFormat="1" applyFont="1" applyFill="1" applyBorder="1" applyAlignment="1">
      <alignment horizontal="center" vertical="center" wrapText="1"/>
    </xf>
    <xf numFmtId="0" fontId="1" fillId="0" borderId="74" xfId="6" applyBorder="1" applyAlignment="1"/>
    <xf numFmtId="0" fontId="1" fillId="0" borderId="61" xfId="6" applyBorder="1" applyAlignment="1"/>
    <xf numFmtId="0" fontId="1" fillId="0" borderId="62" xfId="6" applyBorder="1" applyAlignment="1"/>
    <xf numFmtId="49" fontId="6" fillId="2" borderId="36" xfId="7" applyNumberFormat="1" applyFont="1" applyFill="1" applyBorder="1" applyAlignment="1">
      <alignment horizontal="center" vertical="center" wrapText="1"/>
    </xf>
    <xf numFmtId="49" fontId="6" fillId="2" borderId="21" xfId="7" applyNumberFormat="1" applyFont="1" applyFill="1" applyBorder="1" applyAlignment="1">
      <alignment horizontal="center" vertical="center" wrapText="1"/>
    </xf>
    <xf numFmtId="49" fontId="6" fillId="2" borderId="22" xfId="7" applyNumberFormat="1" applyFont="1" applyFill="1" applyBorder="1" applyAlignment="1">
      <alignment horizontal="center" vertical="center" shrinkToFit="1"/>
    </xf>
    <xf numFmtId="0" fontId="49" fillId="0" borderId="28" xfId="6" applyFont="1" applyBorder="1" applyAlignment="1">
      <alignment vertical="top" wrapText="1"/>
    </xf>
    <xf numFmtId="0" fontId="1" fillId="0" borderId="88" xfId="6" applyBorder="1" applyAlignment="1"/>
    <xf numFmtId="49" fontId="11" fillId="3" borderId="21" xfId="7" applyNumberFormat="1" applyFont="1" applyFill="1" applyBorder="1" applyAlignment="1">
      <alignment horizontal="center" vertical="center" wrapText="1"/>
    </xf>
    <xf numFmtId="0" fontId="49" fillId="0" borderId="71" xfId="6" applyFont="1" applyBorder="1" applyAlignment="1">
      <alignment vertical="top" wrapText="1"/>
    </xf>
    <xf numFmtId="0" fontId="1" fillId="0" borderId="70" xfId="6" applyBorder="1" applyAlignment="1"/>
    <xf numFmtId="0" fontId="60" fillId="0" borderId="64" xfId="6" applyFont="1" applyBorder="1" applyAlignment="1">
      <alignment horizontal="left" vertical="top" wrapText="1" shrinkToFit="1"/>
    </xf>
    <xf numFmtId="0" fontId="61" fillId="0" borderId="56" xfId="6" applyFont="1" applyBorder="1" applyAlignment="1"/>
    <xf numFmtId="0" fontId="61" fillId="0" borderId="57" xfId="6" applyFont="1" applyBorder="1" applyAlignment="1"/>
    <xf numFmtId="49" fontId="6" fillId="2" borderId="20" xfId="7" applyNumberFormat="1" applyFont="1" applyFill="1" applyBorder="1" applyAlignment="1">
      <alignment horizontal="center" vertical="center" wrapText="1"/>
    </xf>
    <xf numFmtId="0" fontId="18" fillId="2" borderId="64" xfId="6" applyFont="1" applyFill="1" applyBorder="1" applyAlignment="1">
      <alignment horizontal="center" vertical="center" wrapText="1"/>
    </xf>
    <xf numFmtId="0" fontId="18" fillId="2" borderId="4" xfId="6" applyFont="1" applyFill="1" applyBorder="1" applyAlignment="1">
      <alignment horizontal="center" vertical="center" wrapText="1"/>
    </xf>
    <xf numFmtId="49" fontId="6" fillId="2" borderId="93" xfId="7" applyNumberFormat="1" applyFont="1" applyFill="1" applyBorder="1" applyAlignment="1">
      <alignment horizontal="center" vertical="center" wrapText="1"/>
    </xf>
    <xf numFmtId="0" fontId="1" fillId="0" borderId="59" xfId="6" applyBorder="1" applyAlignment="1"/>
    <xf numFmtId="49" fontId="6" fillId="2" borderId="15" xfId="7" applyNumberFormat="1" applyFont="1" applyFill="1" applyBorder="1" applyAlignment="1">
      <alignment horizontal="center" vertical="center" wrapText="1"/>
    </xf>
    <xf numFmtId="0" fontId="1" fillId="0" borderId="65" xfId="6" applyBorder="1" applyAlignment="1"/>
    <xf numFmtId="49" fontId="6" fillId="2" borderId="16" xfId="7" applyNumberFormat="1" applyFont="1" applyFill="1" applyBorder="1" applyAlignment="1">
      <alignment horizontal="center" vertical="center" shrinkToFit="1"/>
    </xf>
    <xf numFmtId="49" fontId="49" fillId="0" borderId="20" xfId="7" applyNumberFormat="1" applyFont="1" applyBorder="1" applyAlignment="1">
      <alignment vertical="top" wrapText="1"/>
    </xf>
    <xf numFmtId="49" fontId="6" fillId="2" borderId="69" xfId="7" applyNumberFormat="1" applyFont="1" applyFill="1" applyBorder="1" applyAlignment="1">
      <alignment horizontal="center" vertical="center" shrinkToFit="1"/>
    </xf>
    <xf numFmtId="0" fontId="8" fillId="2" borderId="69" xfId="7" applyFont="1" applyFill="1" applyBorder="1" applyAlignment="1">
      <alignment horizontal="center" vertical="center"/>
    </xf>
    <xf numFmtId="0" fontId="49" fillId="0" borderId="51" xfId="7" applyFont="1" applyBorder="1" applyAlignment="1">
      <alignment horizontal="right" vertical="center"/>
    </xf>
    <xf numFmtId="0" fontId="1" fillId="0" borderId="34" xfId="6" applyBorder="1" applyAlignment="1">
      <alignment horizontal="right"/>
    </xf>
    <xf numFmtId="38" fontId="8" fillId="0" borderId="35" xfId="8" applyFont="1" applyBorder="1" applyAlignment="1">
      <alignment horizontal="center" vertical="center"/>
    </xf>
    <xf numFmtId="0" fontId="8" fillId="2" borderId="75" xfId="7" applyFont="1" applyFill="1" applyBorder="1" applyAlignment="1">
      <alignment horizontal="center" vertical="center" shrinkToFit="1"/>
    </xf>
    <xf numFmtId="0" fontId="60" fillId="0" borderId="4" xfId="7" applyFont="1" applyBorder="1" applyAlignment="1">
      <alignment horizontal="left" vertical="center" wrapText="1"/>
    </xf>
    <xf numFmtId="0" fontId="61" fillId="0" borderId="5" xfId="6" applyFont="1" applyBorder="1" applyAlignment="1"/>
    <xf numFmtId="0" fontId="61" fillId="0" borderId="49" xfId="6" applyFont="1" applyBorder="1" applyAlignment="1"/>
    <xf numFmtId="0" fontId="49" fillId="0" borderId="73" xfId="7" applyFont="1" applyBorder="1" applyAlignment="1">
      <alignment vertical="top" wrapText="1"/>
    </xf>
    <xf numFmtId="0" fontId="8" fillId="2" borderId="73" xfId="7" applyFont="1" applyFill="1" applyBorder="1" applyAlignment="1">
      <alignment horizontal="center" vertical="center"/>
    </xf>
    <xf numFmtId="38" fontId="8" fillId="0" borderId="12" xfId="8" applyFont="1" applyBorder="1" applyAlignment="1">
      <alignment horizontal="center" vertical="center"/>
    </xf>
    <xf numFmtId="38" fontId="8" fillId="0" borderId="54" xfId="8" applyFont="1" applyBorder="1" applyAlignment="1">
      <alignment horizontal="center" vertical="center"/>
    </xf>
    <xf numFmtId="0" fontId="13" fillId="2" borderId="64" xfId="7" applyFont="1" applyFill="1" applyBorder="1" applyAlignment="1">
      <alignment horizontal="center" vertical="center" wrapText="1"/>
    </xf>
    <xf numFmtId="0" fontId="60" fillId="0" borderId="4" xfId="7" applyFont="1" applyBorder="1" applyAlignment="1">
      <alignment vertical="center" shrinkToFit="1"/>
    </xf>
    <xf numFmtId="0" fontId="60" fillId="0" borderId="77" xfId="7" applyFont="1" applyBorder="1" applyAlignment="1">
      <alignment horizontal="left" vertical="center"/>
    </xf>
    <xf numFmtId="0" fontId="62" fillId="0" borderId="78" xfId="7" applyFont="1"/>
    <xf numFmtId="0" fontId="61" fillId="0" borderId="9" xfId="6" applyFont="1" applyBorder="1" applyAlignment="1"/>
    <xf numFmtId="0" fontId="6" fillId="11" borderId="6" xfId="7" applyFont="1" applyFill="1" applyBorder="1" applyAlignment="1">
      <alignment horizontal="left" vertical="center" wrapText="1"/>
    </xf>
    <xf numFmtId="0" fontId="12" fillId="0" borderId="4" xfId="7" applyFont="1" applyBorder="1" applyAlignment="1">
      <alignment horizontal="left" vertical="center" wrapText="1"/>
    </xf>
    <xf numFmtId="0" fontId="11" fillId="0" borderId="39" xfId="7" applyFont="1" applyBorder="1" applyAlignment="1">
      <alignment horizontal="center" vertical="center" wrapText="1"/>
    </xf>
    <xf numFmtId="0" fontId="11" fillId="0" borderId="38" xfId="7" applyFont="1" applyBorder="1" applyAlignment="1">
      <alignment horizontal="center" vertical="center" wrapText="1"/>
    </xf>
    <xf numFmtId="0" fontId="1" fillId="0" borderId="38" xfId="6" applyBorder="1" applyAlignment="1"/>
    <xf numFmtId="0" fontId="15" fillId="0" borderId="78" xfId="0" applyFont="1" applyBorder="1" applyAlignment="1">
      <alignment horizontal="left" vertical="center"/>
    </xf>
    <xf numFmtId="0" fontId="11" fillId="2" borderId="3" xfId="3" applyFont="1" applyFill="1" applyBorder="1" applyAlignment="1">
      <alignment horizontal="center" vertical="center"/>
    </xf>
    <xf numFmtId="0" fontId="0" fillId="0" borderId="49" xfId="0" applyBorder="1" applyAlignment="1"/>
    <xf numFmtId="0" fontId="0" fillId="0" borderId="10" xfId="0" applyBorder="1" applyAlignment="1"/>
    <xf numFmtId="0" fontId="0" fillId="0" borderId="11" xfId="0" applyBorder="1" applyAlignment="1"/>
    <xf numFmtId="0" fontId="14" fillId="0" borderId="41" xfId="3" applyFont="1" applyBorder="1" applyAlignment="1">
      <alignment horizontal="center" vertical="center"/>
    </xf>
    <xf numFmtId="0" fontId="14" fillId="0" borderId="42" xfId="3" applyFont="1" applyBorder="1" applyAlignment="1">
      <alignment horizontal="center" vertical="center"/>
    </xf>
    <xf numFmtId="0" fontId="14" fillId="0" borderId="43" xfId="3" applyFont="1" applyBorder="1" applyAlignment="1">
      <alignment horizontal="center" vertical="center"/>
    </xf>
    <xf numFmtId="0" fontId="49" fillId="0" borderId="78" xfId="6" applyFont="1">
      <alignment vertical="center"/>
    </xf>
    <xf numFmtId="0" fontId="5" fillId="0" borderId="78" xfId="7" applyFont="1" applyAlignment="1">
      <alignment vertical="center"/>
    </xf>
    <xf numFmtId="0" fontId="11" fillId="2" borderId="79" xfId="7" applyFont="1" applyFill="1" applyBorder="1" applyAlignment="1">
      <alignment horizontal="center" vertical="center"/>
    </xf>
    <xf numFmtId="0" fontId="14" fillId="0" borderId="94" xfId="7" applyFont="1" applyBorder="1" applyAlignment="1">
      <alignment horizontal="center" vertical="center"/>
    </xf>
    <xf numFmtId="0" fontId="1" fillId="0" borderId="42" xfId="6" applyBorder="1" applyAlignment="1"/>
    <xf numFmtId="0" fontId="1" fillId="0" borderId="43" xfId="6" applyBorder="1" applyAlignment="1"/>
    <xf numFmtId="0" fontId="10" fillId="5" borderId="39" xfId="3" applyFont="1" applyFill="1" applyBorder="1" applyAlignment="1">
      <alignment horizontal="center" vertical="center" wrapText="1"/>
    </xf>
    <xf numFmtId="0" fontId="10" fillId="5" borderId="40" xfId="3" applyFont="1" applyFill="1" applyBorder="1" applyAlignment="1">
      <alignment horizontal="center" vertical="center" wrapText="1"/>
    </xf>
    <xf numFmtId="0" fontId="10" fillId="5" borderId="38" xfId="3" applyFont="1" applyFill="1" applyBorder="1" applyAlignment="1">
      <alignment horizontal="center" vertical="center" wrapText="1"/>
    </xf>
    <xf numFmtId="0" fontId="10" fillId="0" borderId="33" xfId="3" applyFont="1" applyBorder="1" applyAlignment="1">
      <alignment horizontal="center" vertical="center"/>
    </xf>
    <xf numFmtId="0" fontId="10" fillId="0" borderId="32" xfId="3" applyFont="1" applyBorder="1" applyAlignment="1">
      <alignment horizontal="center" vertical="center"/>
    </xf>
    <xf numFmtId="0" fontId="10" fillId="0" borderId="1" xfId="3" applyFont="1" applyBorder="1" applyAlignment="1">
      <alignment horizontal="left" vertical="center"/>
    </xf>
    <xf numFmtId="0" fontId="10" fillId="0" borderId="21" xfId="7" applyFont="1" applyBorder="1" applyAlignment="1">
      <alignment horizontal="center" vertical="center"/>
    </xf>
    <xf numFmtId="0" fontId="49" fillId="0" borderId="1" xfId="7" applyFont="1" applyBorder="1" applyAlignment="1">
      <alignment vertical="center"/>
    </xf>
    <xf numFmtId="0" fontId="10" fillId="5" borderId="17" xfId="7" applyFont="1" applyFill="1" applyBorder="1" applyAlignment="1">
      <alignment horizontal="center" vertical="center" wrapText="1"/>
    </xf>
    <xf numFmtId="0" fontId="12" fillId="0" borderId="0" xfId="5" applyFont="1" applyAlignment="1">
      <alignment horizontal="left" vertical="center"/>
    </xf>
    <xf numFmtId="0" fontId="14" fillId="0" borderId="28" xfId="4" applyNumberFormat="1" applyFont="1" applyBorder="1" applyAlignment="1">
      <alignment vertical="center" wrapText="1"/>
    </xf>
    <xf numFmtId="0" fontId="30" fillId="0" borderId="72" xfId="0" applyFont="1" applyBorder="1" applyAlignment="1"/>
    <xf numFmtId="0" fontId="14" fillId="2" borderId="24" xfId="4" applyNumberFormat="1" applyFont="1" applyFill="1" applyBorder="1" applyAlignment="1">
      <alignment horizontal="right" vertical="center"/>
    </xf>
    <xf numFmtId="0" fontId="30" fillId="0" borderId="7" xfId="0" applyFont="1" applyBorder="1" applyAlignment="1"/>
    <xf numFmtId="0" fontId="14" fillId="2" borderId="58" xfId="5" applyFont="1" applyFill="1" applyBorder="1" applyAlignment="1">
      <alignment horizontal="right" vertical="center"/>
    </xf>
    <xf numFmtId="0" fontId="30" fillId="0" borderId="28" xfId="0" applyFont="1" applyBorder="1" applyAlignment="1"/>
    <xf numFmtId="0" fontId="14" fillId="2" borderId="60" xfId="4" applyNumberFormat="1" applyFont="1" applyFill="1" applyBorder="1" applyAlignment="1">
      <alignment horizontal="right" vertical="center"/>
    </xf>
    <xf numFmtId="0" fontId="30" fillId="0" borderId="5" xfId="0" applyFont="1" applyBorder="1" applyAlignment="1"/>
    <xf numFmtId="0" fontId="45" fillId="15" borderId="85" xfId="3" applyFont="1" applyFill="1" applyBorder="1" applyAlignment="1">
      <alignment horizontal="left" vertical="center" wrapText="1"/>
    </xf>
    <xf numFmtId="0" fontId="45" fillId="15" borderId="86" xfId="3" applyFont="1" applyFill="1" applyBorder="1" applyAlignment="1">
      <alignment horizontal="left" vertical="center" wrapText="1"/>
    </xf>
    <xf numFmtId="0" fontId="45" fillId="15" borderId="87" xfId="3" applyFont="1" applyFill="1" applyBorder="1" applyAlignment="1">
      <alignment horizontal="left" vertical="center" wrapText="1"/>
    </xf>
    <xf numFmtId="38" fontId="10" fillId="0" borderId="0" xfId="4" applyFont="1" applyAlignment="1">
      <alignment horizontal="left" vertical="center" wrapText="1"/>
    </xf>
    <xf numFmtId="38" fontId="11" fillId="0" borderId="0" xfId="4" applyFont="1">
      <alignment vertical="center"/>
    </xf>
    <xf numFmtId="0" fontId="10" fillId="0" borderId="78" xfId="3" applyFont="1" applyBorder="1" applyAlignment="1">
      <alignment horizontal="left" vertical="center"/>
    </xf>
    <xf numFmtId="0" fontId="15" fillId="0" borderId="1" xfId="0" applyFont="1" applyBorder="1" applyAlignment="1">
      <alignment horizontal="left" vertical="center"/>
    </xf>
    <xf numFmtId="0" fontId="14" fillId="0" borderId="15" xfId="4" applyNumberFormat="1" applyFont="1" applyBorder="1" applyAlignment="1">
      <alignment vertical="center" wrapText="1"/>
    </xf>
    <xf numFmtId="0" fontId="12" fillId="0" borderId="0" xfId="5" applyFont="1" applyAlignment="1">
      <alignment horizontal="left" vertical="center" wrapText="1"/>
    </xf>
    <xf numFmtId="0" fontId="36" fillId="0" borderId="0" xfId="4" applyNumberFormat="1" applyFont="1" applyAlignment="1">
      <alignment horizontal="left" vertical="center" wrapText="1"/>
    </xf>
    <xf numFmtId="38" fontId="23" fillId="0" borderId="0" xfId="4" applyFont="1" applyAlignment="1">
      <alignment horizontal="center" vertical="center" wrapText="1"/>
    </xf>
    <xf numFmtId="0" fontId="30" fillId="0" borderId="59" xfId="0" applyFont="1" applyBorder="1" applyAlignment="1"/>
    <xf numFmtId="0" fontId="14" fillId="8" borderId="90" xfId="4" applyNumberFormat="1" applyFont="1" applyFill="1" applyBorder="1" applyAlignment="1">
      <alignment horizontal="right" vertical="center"/>
    </xf>
    <xf numFmtId="0" fontId="30" fillId="8" borderId="91" xfId="0" applyFont="1" applyFill="1" applyBorder="1" applyAlignment="1"/>
    <xf numFmtId="0" fontId="30" fillId="8" borderId="92" xfId="0" applyFont="1" applyFill="1" applyBorder="1" applyAlignment="1"/>
    <xf numFmtId="0" fontId="15" fillId="0" borderId="42" xfId="0" applyFont="1" applyBorder="1" applyAlignment="1">
      <alignment horizontal="center" vertical="center"/>
    </xf>
    <xf numFmtId="0" fontId="15" fillId="0" borderId="78" xfId="0" applyFont="1" applyBorder="1" applyAlignment="1">
      <alignment horizontal="center" vertical="center"/>
    </xf>
    <xf numFmtId="0" fontId="14" fillId="0" borderId="60" xfId="4" applyNumberFormat="1" applyFont="1" applyBorder="1" applyAlignment="1">
      <alignment vertical="center" wrapText="1"/>
    </xf>
    <xf numFmtId="0" fontId="14" fillId="0" borderId="72" xfId="4" applyNumberFormat="1" applyFont="1" applyBorder="1" applyAlignment="1">
      <alignment vertical="center" wrapText="1"/>
    </xf>
    <xf numFmtId="0" fontId="30" fillId="0" borderId="63" xfId="0" applyFont="1" applyBorder="1" applyAlignment="1"/>
    <xf numFmtId="0" fontId="14" fillId="2" borderId="70" xfId="5" applyFont="1" applyFill="1" applyBorder="1" applyAlignment="1">
      <alignment horizontal="right" vertical="center"/>
    </xf>
    <xf numFmtId="0" fontId="30" fillId="0" borderId="2" xfId="0" applyFont="1" applyBorder="1" applyAlignment="1"/>
    <xf numFmtId="0" fontId="14" fillId="0" borderId="15" xfId="9" applyNumberFormat="1" applyFont="1" applyBorder="1" applyAlignment="1">
      <alignment vertical="center" wrapText="1"/>
    </xf>
    <xf numFmtId="0" fontId="1" fillId="0" borderId="72" xfId="6" applyBorder="1" applyAlignment="1"/>
    <xf numFmtId="0" fontId="1" fillId="0" borderId="28" xfId="6" applyBorder="1" applyAlignment="1"/>
    <xf numFmtId="0" fontId="10" fillId="0" borderId="78" xfId="7" applyFont="1" applyAlignment="1">
      <alignment horizontal="left" vertical="center"/>
    </xf>
    <xf numFmtId="38" fontId="5" fillId="0" borderId="78" xfId="9" applyFont="1">
      <alignment vertical="center"/>
    </xf>
    <xf numFmtId="0" fontId="45" fillId="15" borderId="95" xfId="7" applyFont="1" applyFill="1" applyBorder="1" applyAlignment="1">
      <alignment horizontal="left" vertical="center" wrapText="1"/>
    </xf>
    <xf numFmtId="0" fontId="1" fillId="0" borderId="86" xfId="6" applyBorder="1" applyAlignment="1"/>
    <xf numFmtId="0" fontId="1" fillId="0" borderId="87" xfId="6" applyBorder="1" applyAlignment="1"/>
    <xf numFmtId="0" fontId="49" fillId="0" borderId="96" xfId="6" applyFont="1" applyBorder="1">
      <alignment vertical="center"/>
    </xf>
    <xf numFmtId="0" fontId="1" fillId="0" borderId="97" xfId="6" applyBorder="1" applyAlignment="1"/>
    <xf numFmtId="0" fontId="63" fillId="12" borderId="78" xfId="6" applyFont="1" applyFill="1" applyAlignment="1">
      <alignment horizontal="left" vertical="center" shrinkToFit="1"/>
    </xf>
    <xf numFmtId="38" fontId="10" fillId="0" borderId="78" xfId="9" applyFont="1" applyAlignment="1">
      <alignment horizontal="left" vertical="center" wrapText="1"/>
    </xf>
    <xf numFmtId="38" fontId="11" fillId="0" borderId="78" xfId="9" applyFont="1">
      <alignment vertical="center"/>
    </xf>
    <xf numFmtId="0" fontId="14" fillId="0" borderId="28" xfId="9" applyNumberFormat="1" applyFont="1" applyBorder="1" applyAlignment="1">
      <alignment vertical="center" wrapText="1"/>
    </xf>
    <xf numFmtId="0" fontId="14" fillId="2" borderId="24" xfId="9" applyNumberFormat="1" applyFont="1" applyFill="1" applyBorder="1" applyAlignment="1">
      <alignment horizontal="right" vertical="center"/>
    </xf>
    <xf numFmtId="0" fontId="14" fillId="2" borderId="60" xfId="9" applyNumberFormat="1" applyFont="1" applyFill="1" applyBorder="1" applyAlignment="1">
      <alignment horizontal="right" vertical="center"/>
    </xf>
    <xf numFmtId="0" fontId="14" fillId="2" borderId="58" xfId="10" applyFont="1" applyFill="1" applyBorder="1" applyAlignment="1">
      <alignment horizontal="right" vertical="center"/>
    </xf>
    <xf numFmtId="0" fontId="36" fillId="0" borderId="78" xfId="9" applyNumberFormat="1" applyFont="1" applyAlignment="1">
      <alignment horizontal="left" vertical="center" wrapText="1"/>
    </xf>
    <xf numFmtId="38" fontId="5" fillId="0" borderId="78" xfId="9" applyFont="1" applyAlignment="1">
      <alignment horizontal="center" vertical="center" wrapText="1"/>
    </xf>
    <xf numFmtId="0" fontId="14" fillId="2" borderId="70" xfId="10" applyFont="1" applyFill="1" applyBorder="1" applyAlignment="1">
      <alignment horizontal="right" vertical="center"/>
    </xf>
    <xf numFmtId="0" fontId="14" fillId="0" borderId="60" xfId="9" applyNumberFormat="1" applyFont="1" applyBorder="1" applyAlignment="1">
      <alignment vertical="center" wrapText="1"/>
    </xf>
    <xf numFmtId="0" fontId="14" fillId="8" borderId="90" xfId="9" applyNumberFormat="1" applyFont="1" applyFill="1" applyBorder="1" applyAlignment="1">
      <alignment horizontal="right" vertical="center"/>
    </xf>
    <xf numFmtId="0" fontId="1" fillId="0" borderId="98" xfId="6" applyBorder="1" applyAlignment="1"/>
    <xf numFmtId="0" fontId="1" fillId="0" borderId="99" xfId="6" applyBorder="1" applyAlignment="1"/>
    <xf numFmtId="0" fontId="12" fillId="0" borderId="78" xfId="10" applyFont="1" applyAlignment="1">
      <alignment horizontal="left" vertical="center"/>
    </xf>
    <xf numFmtId="0" fontId="12" fillId="0" borderId="78" xfId="10" applyFont="1" applyAlignment="1">
      <alignment horizontal="left" vertical="center" wrapText="1"/>
    </xf>
    <xf numFmtId="0" fontId="29" fillId="9" borderId="81" xfId="0" applyFont="1" applyFill="1" applyBorder="1" applyAlignment="1">
      <alignment horizontal="center" vertical="center"/>
    </xf>
    <xf numFmtId="0" fontId="29" fillId="9" borderId="78" xfId="0" applyFont="1" applyFill="1" applyBorder="1" applyAlignment="1">
      <alignment horizontal="center" vertical="center"/>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2" xfId="0" applyFont="1" applyBorder="1" applyAlignment="1">
      <alignment horizontal="center" vertical="center" shrinkToFit="1"/>
    </xf>
    <xf numFmtId="0" fontId="6" fillId="0" borderId="3" xfId="0" applyFont="1" applyBorder="1">
      <alignment vertical="center"/>
    </xf>
    <xf numFmtId="0" fontId="6" fillId="12" borderId="82" xfId="0" applyFont="1" applyFill="1" applyBorder="1" applyAlignment="1">
      <alignment vertical="center" shrinkToFit="1"/>
    </xf>
    <xf numFmtId="0" fontId="0" fillId="12" borderId="83" xfId="0" applyFill="1" applyBorder="1" applyAlignment="1"/>
    <xf numFmtId="0" fontId="0" fillId="12" borderId="84" xfId="0" applyFill="1" applyBorder="1" applyAlignment="1"/>
    <xf numFmtId="0" fontId="6" fillId="0" borderId="3" xfId="0" applyFont="1" applyBorder="1" applyAlignment="1">
      <alignment vertical="center" shrinkToFit="1"/>
    </xf>
    <xf numFmtId="0" fontId="50" fillId="0" borderId="82" xfId="0" applyFont="1" applyBorder="1">
      <alignment vertical="center"/>
    </xf>
    <xf numFmtId="0" fontId="48" fillId="0" borderId="83" xfId="0" applyFont="1" applyBorder="1" applyAlignment="1"/>
    <xf numFmtId="0" fontId="48" fillId="0" borderId="84" xfId="0" applyFont="1" applyBorder="1" applyAlignment="1"/>
    <xf numFmtId="38" fontId="6" fillId="0" borderId="3" xfId="1" applyFont="1" applyBorder="1">
      <alignment vertical="center"/>
    </xf>
    <xf numFmtId="0" fontId="6" fillId="2" borderId="3" xfId="0" applyFont="1" applyFill="1" applyBorder="1" applyAlignment="1">
      <alignment horizontal="center" vertical="center" shrinkToFit="1"/>
    </xf>
    <xf numFmtId="0" fontId="6" fillId="0" borderId="3" xfId="0" applyFont="1" applyBorder="1" applyAlignment="1">
      <alignment horizontal="center" vertical="center"/>
    </xf>
    <xf numFmtId="0" fontId="6" fillId="0" borderId="4" xfId="0" applyFont="1" applyBorder="1">
      <alignment vertical="center"/>
    </xf>
    <xf numFmtId="0" fontId="0" fillId="0" borderId="5" xfId="0" applyBorder="1" applyAlignment="1"/>
    <xf numFmtId="0" fontId="6" fillId="12" borderId="82" xfId="0" applyFont="1" applyFill="1" applyBorder="1" applyAlignment="1">
      <alignment horizontal="center" vertical="center"/>
    </xf>
    <xf numFmtId="0" fontId="2" fillId="0" borderId="5" xfId="0" applyFont="1" applyBorder="1" applyAlignment="1">
      <alignment horizontal="left" vertical="top" wrapText="1"/>
    </xf>
    <xf numFmtId="38" fontId="6" fillId="0" borderId="4" xfId="1" applyFont="1" applyBorder="1">
      <alignment vertical="center"/>
    </xf>
    <xf numFmtId="0" fontId="6" fillId="0" borderId="4" xfId="0" applyFont="1" applyBorder="1" applyAlignment="1">
      <alignment vertical="center" shrinkToFit="1"/>
    </xf>
    <xf numFmtId="38" fontId="6" fillId="12" borderId="82" xfId="1" applyFont="1" applyFill="1" applyBorder="1" applyAlignment="1">
      <alignment horizontal="right" vertical="center"/>
    </xf>
    <xf numFmtId="0" fontId="6" fillId="0" borderId="4" xfId="0" applyFont="1" applyBorder="1" applyAlignment="1">
      <alignment horizontal="center" vertical="center"/>
    </xf>
    <xf numFmtId="38" fontId="50" fillId="0" borderId="82" xfId="1" applyFont="1" applyBorder="1">
      <alignment vertical="center"/>
    </xf>
    <xf numFmtId="38" fontId="6" fillId="12" borderId="3" xfId="1" applyFont="1" applyFill="1" applyBorder="1">
      <alignment vertical="center"/>
    </xf>
    <xf numFmtId="0" fontId="0" fillId="12" borderId="7" xfId="0" applyFill="1" applyBorder="1" applyAlignment="1"/>
    <xf numFmtId="0" fontId="0" fillId="12" borderId="8" xfId="0" applyFill="1" applyBorder="1" applyAlignment="1"/>
    <xf numFmtId="0" fontId="6" fillId="2" borderId="3" xfId="0" applyFont="1" applyFill="1" applyBorder="1" applyAlignment="1">
      <alignment horizontal="center" vertical="center"/>
    </xf>
    <xf numFmtId="0" fontId="6" fillId="12" borderId="3" xfId="0" applyFont="1" applyFill="1" applyBorder="1">
      <alignment vertical="center"/>
    </xf>
    <xf numFmtId="0" fontId="6" fillId="2" borderId="79" xfId="6" applyFont="1" applyFill="1" applyBorder="1" applyAlignment="1">
      <alignment horizontal="center" vertical="center" shrinkToFit="1"/>
    </xf>
    <xf numFmtId="0" fontId="6" fillId="2" borderId="79" xfId="6" applyFont="1" applyFill="1" applyBorder="1" applyAlignment="1">
      <alignment horizontal="center" vertical="center"/>
    </xf>
    <xf numFmtId="0" fontId="29" fillId="9" borderId="81" xfId="6" applyFont="1" applyFill="1" applyBorder="1" applyAlignment="1">
      <alignment horizontal="center" vertical="center"/>
    </xf>
    <xf numFmtId="0" fontId="6" fillId="0" borderId="78" xfId="6" applyFont="1">
      <alignment vertical="center"/>
    </xf>
    <xf numFmtId="0" fontId="4" fillId="0" borderId="21" xfId="6" applyFont="1" applyBorder="1" applyAlignment="1">
      <alignment horizontal="center" vertical="center" shrinkToFit="1"/>
    </xf>
    <xf numFmtId="0" fontId="64" fillId="0" borderId="1" xfId="6" applyFont="1" applyBorder="1" applyAlignment="1">
      <alignment horizontal="left" vertical="center" shrinkToFit="1"/>
    </xf>
    <xf numFmtId="0" fontId="65" fillId="0" borderId="1" xfId="6" applyFont="1" applyBorder="1" applyAlignment="1">
      <alignment horizontal="left"/>
    </xf>
    <xf numFmtId="0" fontId="63" fillId="12" borderId="78" xfId="6" applyFont="1" applyFill="1" applyAlignment="1">
      <alignment horizontal="center" vertical="center" shrinkToFit="1"/>
    </xf>
    <xf numFmtId="38" fontId="49" fillId="12" borderId="79" xfId="8" applyFont="1" applyFill="1" applyBorder="1">
      <alignment vertical="center"/>
    </xf>
    <xf numFmtId="0" fontId="6" fillId="12" borderId="79" xfId="6" applyFont="1" applyFill="1" applyBorder="1">
      <alignment vertical="center"/>
    </xf>
    <xf numFmtId="0" fontId="6" fillId="0" borderId="79" xfId="6" applyFont="1" applyBorder="1" applyAlignment="1">
      <alignment horizontal="center" vertical="center"/>
    </xf>
    <xf numFmtId="38" fontId="17" fillId="0" borderId="79" xfId="8" applyFont="1" applyBorder="1">
      <alignment vertical="center"/>
    </xf>
    <xf numFmtId="0" fontId="27" fillId="0" borderId="7" xfId="6" applyFont="1" applyBorder="1" applyAlignment="1"/>
    <xf numFmtId="0" fontId="27" fillId="0" borderId="8" xfId="6" applyFont="1" applyBorder="1" applyAlignment="1"/>
    <xf numFmtId="0" fontId="6" fillId="0" borderId="79" xfId="6" applyFont="1" applyBorder="1" applyAlignment="1">
      <alignment vertical="center" shrinkToFit="1"/>
    </xf>
    <xf numFmtId="38" fontId="49" fillId="0" borderId="79" xfId="8" applyFont="1" applyBorder="1">
      <alignment vertical="center"/>
    </xf>
    <xf numFmtId="0" fontId="66" fillId="0" borderId="79" xfId="6" applyFont="1" applyBorder="1">
      <alignment vertical="center"/>
    </xf>
    <xf numFmtId="0" fontId="67" fillId="0" borderId="7" xfId="6" applyFont="1" applyBorder="1" applyAlignment="1"/>
    <xf numFmtId="0" fontId="67" fillId="0" borderId="8" xfId="6" applyFont="1" applyBorder="1" applyAlignment="1"/>
    <xf numFmtId="0" fontId="58" fillId="0" borderId="79" xfId="6" applyFont="1" applyBorder="1">
      <alignment vertical="center"/>
    </xf>
    <xf numFmtId="0" fontId="59" fillId="0" borderId="7" xfId="6" applyFont="1" applyBorder="1" applyAlignment="1"/>
    <xf numFmtId="0" fontId="59" fillId="0" borderId="8" xfId="6" applyFont="1" applyBorder="1" applyAlignment="1"/>
    <xf numFmtId="38" fontId="50" fillId="0" borderId="82" xfId="8" applyFont="1" applyBorder="1">
      <alignment vertical="center"/>
    </xf>
    <xf numFmtId="0" fontId="48" fillId="0" borderId="83" xfId="6" applyFont="1" applyBorder="1" applyAlignment="1"/>
    <xf numFmtId="0" fontId="48" fillId="0" borderId="84" xfId="6" applyFont="1" applyBorder="1" applyAlignment="1"/>
    <xf numFmtId="0" fontId="6" fillId="0" borderId="82" xfId="6" applyFont="1" applyBorder="1">
      <alignment vertical="center"/>
    </xf>
    <xf numFmtId="0" fontId="1" fillId="0" borderId="83" xfId="6" applyBorder="1" applyAlignment="1"/>
    <xf numFmtId="0" fontId="1" fillId="0" borderId="84" xfId="6" applyBorder="1" applyAlignment="1"/>
    <xf numFmtId="0" fontId="2" fillId="0" borderId="5" xfId="6" applyFont="1" applyBorder="1" applyAlignment="1">
      <alignment horizontal="left" vertical="top" wrapText="1"/>
    </xf>
    <xf numFmtId="0" fontId="6" fillId="0" borderId="79" xfId="6" applyFont="1" applyBorder="1">
      <alignment vertical="center"/>
    </xf>
    <xf numFmtId="0" fontId="6" fillId="0" borderId="4" xfId="6" applyFont="1" applyBorder="1" applyAlignment="1">
      <alignment horizontal="center" vertical="center"/>
    </xf>
    <xf numFmtId="38" fontId="17" fillId="0" borderId="4" xfId="8" applyFont="1" applyBorder="1">
      <alignment vertical="center"/>
    </xf>
    <xf numFmtId="0" fontId="27" fillId="0" borderId="49" xfId="6" applyFont="1" applyBorder="1" applyAlignment="1"/>
    <xf numFmtId="0" fontId="6" fillId="0" borderId="4" xfId="6" applyFont="1" applyBorder="1" applyAlignment="1">
      <alignment vertical="center" shrinkToFit="1"/>
    </xf>
    <xf numFmtId="0" fontId="6" fillId="0" borderId="4" xfId="6" applyFont="1" applyBorder="1">
      <alignment vertical="center"/>
    </xf>
    <xf numFmtId="0" fontId="6" fillId="12" borderId="82" xfId="6" applyFont="1" applyFill="1" applyBorder="1" applyAlignment="1">
      <alignment horizontal="center" vertical="center"/>
    </xf>
    <xf numFmtId="0" fontId="1" fillId="12" borderId="83" xfId="6" applyFill="1" applyBorder="1" applyAlignment="1"/>
    <xf numFmtId="0" fontId="1" fillId="12" borderId="84" xfId="6" applyFill="1" applyBorder="1" applyAlignment="1"/>
    <xf numFmtId="38" fontId="6" fillId="12" borderId="82" xfId="8" applyFont="1" applyFill="1" applyBorder="1" applyAlignment="1">
      <alignment horizontal="right" vertical="center"/>
    </xf>
    <xf numFmtId="0" fontId="6" fillId="12" borderId="82" xfId="6" applyFont="1" applyFill="1" applyBorder="1" applyAlignment="1">
      <alignment vertical="center" shrinkToFit="1"/>
    </xf>
  </cellXfs>
  <cellStyles count="12">
    <cellStyle name="桁区切り" xfId="1" builtinId="6"/>
    <cellStyle name="桁区切り 2" xfId="4" xr:uid="{00000000-0005-0000-0000-000004000000}"/>
    <cellStyle name="桁区切り 2 2" xfId="9" xr:uid="{E7640658-E4BC-485D-9C43-141D743E5137}"/>
    <cellStyle name="桁区切り 3" xfId="8" xr:uid="{2FF287CA-A65A-4B6F-8FAC-CC5B4E54CFC0}"/>
    <cellStyle name="通貨" xfId="2" builtinId="7"/>
    <cellStyle name="通貨 2" xfId="11" xr:uid="{4B25C158-98E9-4D93-A0F1-5B39B29C09CE}"/>
    <cellStyle name="標準" xfId="0" builtinId="0"/>
    <cellStyle name="標準 2" xfId="3" xr:uid="{00000000-0005-0000-0000-000003000000}"/>
    <cellStyle name="標準 2 2" xfId="7" xr:uid="{8BC05D34-3470-4031-9920-BF277103E1E7}"/>
    <cellStyle name="標準 3" xfId="5" xr:uid="{00000000-0005-0000-0000-000005000000}"/>
    <cellStyle name="標準 3 2" xfId="10" xr:uid="{87813477-00B3-4ED6-9DEC-3EEFCF6382DC}"/>
    <cellStyle name="標準 4" xfId="6" xr:uid="{F8BE9FA0-8A7A-4234-A68D-B59D47200718}"/>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152400</xdr:colOff>
          <xdr:row>7</xdr:row>
          <xdr:rowOff>7620</xdr:rowOff>
        </xdr:from>
        <xdr:to>
          <xdr:col>10</xdr:col>
          <xdr:colOff>45720</xdr:colOff>
          <xdr:row>8</xdr:row>
          <xdr:rowOff>7620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新規開発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7</xdr:row>
          <xdr:rowOff>0</xdr:rowOff>
        </xdr:from>
        <xdr:to>
          <xdr:col>15</xdr:col>
          <xdr:colOff>152400</xdr:colOff>
          <xdr:row>8</xdr:row>
          <xdr:rowOff>15240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既存品改良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12</xdr:row>
          <xdr:rowOff>259080</xdr:rowOff>
        </xdr:from>
        <xdr:to>
          <xdr:col>10</xdr:col>
          <xdr:colOff>45720</xdr:colOff>
          <xdr:row>14</xdr:row>
          <xdr:rowOff>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新規開発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12</xdr:row>
          <xdr:rowOff>259080</xdr:rowOff>
        </xdr:from>
        <xdr:to>
          <xdr:col>15</xdr:col>
          <xdr:colOff>152400</xdr:colOff>
          <xdr:row>14</xdr:row>
          <xdr:rowOff>15240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既存品改良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19</xdr:row>
          <xdr:rowOff>7620</xdr:rowOff>
        </xdr:from>
        <xdr:to>
          <xdr:col>10</xdr:col>
          <xdr:colOff>45720</xdr:colOff>
          <xdr:row>20</xdr:row>
          <xdr:rowOff>7620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新規開発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19</xdr:row>
          <xdr:rowOff>0</xdr:rowOff>
        </xdr:from>
        <xdr:to>
          <xdr:col>15</xdr:col>
          <xdr:colOff>152400</xdr:colOff>
          <xdr:row>20</xdr:row>
          <xdr:rowOff>15240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既存品改良</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14</xdr:col>
      <xdr:colOff>143434</xdr:colOff>
      <xdr:row>6</xdr:row>
      <xdr:rowOff>188260</xdr:rowOff>
    </xdr:from>
    <xdr:to>
      <xdr:col>17</xdr:col>
      <xdr:colOff>157916</xdr:colOff>
      <xdr:row>8</xdr:row>
      <xdr:rowOff>180676</xdr:rowOff>
    </xdr:to>
    <xdr:grpSp>
      <xdr:nvGrpSpPr>
        <xdr:cNvPr id="3" name="グループ化 2">
          <a:extLst>
            <a:ext uri="{FF2B5EF4-FFF2-40B4-BE49-F238E27FC236}">
              <a16:creationId xmlns:a16="http://schemas.microsoft.com/office/drawing/2014/main" id="{D077B121-249C-40F8-BAAA-95DA9AB86A92}"/>
            </a:ext>
          </a:extLst>
        </xdr:cNvPr>
        <xdr:cNvGrpSpPr/>
      </xdr:nvGrpSpPr>
      <xdr:grpSpPr>
        <a:xfrm>
          <a:off x="3236258" y="1712260"/>
          <a:ext cx="498576" cy="781310"/>
          <a:chOff x="3200399" y="1787769"/>
          <a:chExt cx="498576" cy="781310"/>
        </a:xfrm>
      </xdr:grpSpPr>
      <xdr:cxnSp macro="">
        <xdr:nvCxnSpPr>
          <xdr:cNvPr id="4" name="直線コネクタ 3">
            <a:extLst>
              <a:ext uri="{FF2B5EF4-FFF2-40B4-BE49-F238E27FC236}">
                <a16:creationId xmlns:a16="http://schemas.microsoft.com/office/drawing/2014/main" id="{89DB837A-B35D-D661-B89A-A31183E2F3BC}"/>
              </a:ext>
            </a:extLst>
          </xdr:cNvPr>
          <xdr:cNvCxnSpPr/>
        </xdr:nvCxnSpPr>
        <xdr:spPr>
          <a:xfrm flipH="1">
            <a:off x="3427275" y="2563217"/>
            <a:ext cx="2717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B6CAAB41-25BB-923D-C8C2-DC8667877815}"/>
              </a:ext>
            </a:extLst>
          </xdr:cNvPr>
          <xdr:cNvCxnSpPr/>
        </xdr:nvCxnSpPr>
        <xdr:spPr>
          <a:xfrm flipH="1" flipV="1">
            <a:off x="3440724" y="1787770"/>
            <a:ext cx="1035" cy="781309"/>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矢印コネクタ 5">
            <a:extLst>
              <a:ext uri="{FF2B5EF4-FFF2-40B4-BE49-F238E27FC236}">
                <a16:creationId xmlns:a16="http://schemas.microsoft.com/office/drawing/2014/main" id="{1402EA5F-B52D-F7DB-03C6-3BC15DF8ED0C}"/>
              </a:ext>
            </a:extLst>
          </xdr:cNvPr>
          <xdr:cNvCxnSpPr/>
        </xdr:nvCxnSpPr>
        <xdr:spPr>
          <a:xfrm flipH="1">
            <a:off x="3200399" y="1787769"/>
            <a:ext cx="257909"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140676</xdr:colOff>
      <xdr:row>6</xdr:row>
      <xdr:rowOff>269631</xdr:rowOff>
    </xdr:from>
    <xdr:to>
      <xdr:col>18</xdr:col>
      <xdr:colOff>6206</xdr:colOff>
      <xdr:row>8</xdr:row>
      <xdr:rowOff>253771</xdr:rowOff>
    </xdr:to>
    <xdr:grpSp>
      <xdr:nvGrpSpPr>
        <xdr:cNvPr id="2" name="グループ化 1">
          <a:extLst>
            <a:ext uri="{FF2B5EF4-FFF2-40B4-BE49-F238E27FC236}">
              <a16:creationId xmlns:a16="http://schemas.microsoft.com/office/drawing/2014/main" id="{FCB506CD-DC55-42E1-A9E6-B7E954E55BDF}"/>
            </a:ext>
          </a:extLst>
        </xdr:cNvPr>
        <xdr:cNvGrpSpPr/>
      </xdr:nvGrpSpPr>
      <xdr:grpSpPr>
        <a:xfrm>
          <a:off x="3200399" y="1787769"/>
          <a:ext cx="498576" cy="781310"/>
          <a:chOff x="3200399" y="1787769"/>
          <a:chExt cx="498576" cy="781310"/>
        </a:xfrm>
      </xdr:grpSpPr>
      <xdr:cxnSp macro="">
        <xdr:nvCxnSpPr>
          <xdr:cNvPr id="3" name="直線コネクタ 2">
            <a:extLst>
              <a:ext uri="{FF2B5EF4-FFF2-40B4-BE49-F238E27FC236}">
                <a16:creationId xmlns:a16="http://schemas.microsoft.com/office/drawing/2014/main" id="{7AD3E29A-36A4-61BB-8336-65A342CFA815}"/>
              </a:ext>
            </a:extLst>
          </xdr:cNvPr>
          <xdr:cNvCxnSpPr/>
        </xdr:nvCxnSpPr>
        <xdr:spPr>
          <a:xfrm flipH="1">
            <a:off x="3427275" y="2563217"/>
            <a:ext cx="2717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D13B3A88-5E08-5844-C11C-21A8D862AB0F}"/>
              </a:ext>
            </a:extLst>
          </xdr:cNvPr>
          <xdr:cNvCxnSpPr/>
        </xdr:nvCxnSpPr>
        <xdr:spPr>
          <a:xfrm flipH="1" flipV="1">
            <a:off x="3440724" y="1787770"/>
            <a:ext cx="1035" cy="781309"/>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矢印コネクタ 4">
            <a:extLst>
              <a:ext uri="{FF2B5EF4-FFF2-40B4-BE49-F238E27FC236}">
                <a16:creationId xmlns:a16="http://schemas.microsoft.com/office/drawing/2014/main" id="{EF736C81-A9E7-075F-D91E-68200F997CC4}"/>
              </a:ext>
            </a:extLst>
          </xdr:cNvPr>
          <xdr:cNvCxnSpPr/>
        </xdr:nvCxnSpPr>
        <xdr:spPr>
          <a:xfrm flipH="1">
            <a:off x="3200399" y="1787769"/>
            <a:ext cx="257909"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33</xdr:col>
      <xdr:colOff>1</xdr:colOff>
      <xdr:row>0</xdr:row>
      <xdr:rowOff>35169</xdr:rowOff>
    </xdr:from>
    <xdr:ext cx="617327" cy="275717"/>
    <xdr:sp macro="" textlink="">
      <xdr:nvSpPr>
        <xdr:cNvPr id="6" name="正方形/長方形 5">
          <a:extLst>
            <a:ext uri="{FF2B5EF4-FFF2-40B4-BE49-F238E27FC236}">
              <a16:creationId xmlns:a16="http://schemas.microsoft.com/office/drawing/2014/main" id="{0D45D357-01E5-441A-B00E-60143F10CEC8}"/>
            </a:ext>
          </a:extLst>
        </xdr:cNvPr>
        <xdr:cNvSpPr/>
      </xdr:nvSpPr>
      <xdr:spPr>
        <a:xfrm>
          <a:off x="6066693" y="35169"/>
          <a:ext cx="617327" cy="275717"/>
        </a:xfrm>
        <a:prstGeom prst="rect">
          <a:avLst/>
        </a:prstGeom>
        <a:solidFill>
          <a:srgbClr val="FF0000"/>
        </a:solidFill>
      </xdr:spPr>
      <xdr:txBody>
        <a:bodyPr wrap="square" lIns="91440" tIns="45720" rIns="91440" bIns="45720">
          <a:spAutoFit/>
        </a:bodyPr>
        <a:lstStyle/>
        <a:p>
          <a:pPr algn="ctr"/>
          <a:r>
            <a:rPr lang="ja-JP" altLang="en-US" sz="1050" b="1" cap="none" spc="0" baseline="0">
              <a:ln w="0"/>
              <a:solidFill>
                <a:schemeClr val="bg1"/>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記入例</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6</xdr:row>
          <xdr:rowOff>243840</xdr:rowOff>
        </xdr:from>
        <xdr:to>
          <xdr:col>10</xdr:col>
          <xdr:colOff>53340</xdr:colOff>
          <xdr:row>7</xdr:row>
          <xdr:rowOff>243840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新規開発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7</xdr:row>
          <xdr:rowOff>0</xdr:rowOff>
        </xdr:from>
        <xdr:to>
          <xdr:col>15</xdr:col>
          <xdr:colOff>152400</xdr:colOff>
          <xdr:row>8</xdr:row>
          <xdr:rowOff>15240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既存品改良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13</xdr:row>
          <xdr:rowOff>7620</xdr:rowOff>
        </xdr:from>
        <xdr:to>
          <xdr:col>10</xdr:col>
          <xdr:colOff>45720</xdr:colOff>
          <xdr:row>14</xdr:row>
          <xdr:rowOff>7620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新規開発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13</xdr:row>
          <xdr:rowOff>0</xdr:rowOff>
        </xdr:from>
        <xdr:to>
          <xdr:col>15</xdr:col>
          <xdr:colOff>152400</xdr:colOff>
          <xdr:row>14</xdr:row>
          <xdr:rowOff>15240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既存品改良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19</xdr:row>
          <xdr:rowOff>7620</xdr:rowOff>
        </xdr:from>
        <xdr:to>
          <xdr:col>10</xdr:col>
          <xdr:colOff>45720</xdr:colOff>
          <xdr:row>20</xdr:row>
          <xdr:rowOff>7620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新規開発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19</xdr:row>
          <xdr:rowOff>0</xdr:rowOff>
        </xdr:from>
        <xdr:to>
          <xdr:col>15</xdr:col>
          <xdr:colOff>152400</xdr:colOff>
          <xdr:row>20</xdr:row>
          <xdr:rowOff>15240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既存品改良</a:t>
              </a:r>
            </a:p>
          </xdr:txBody>
        </xdr:sp>
        <xdr:clientData/>
      </xdr:twoCellAnchor>
    </mc:Choice>
    <mc:Fallback/>
  </mc:AlternateContent>
  <xdr:oneCellAnchor>
    <xdr:from>
      <xdr:col>33</xdr:col>
      <xdr:colOff>131421</xdr:colOff>
      <xdr:row>0</xdr:row>
      <xdr:rowOff>18571</xdr:rowOff>
    </xdr:from>
    <xdr:ext cx="617327" cy="275717"/>
    <xdr:sp macro="" textlink="">
      <xdr:nvSpPr>
        <xdr:cNvPr id="2" name="正方形/長方形 1">
          <a:extLst>
            <a:ext uri="{FF2B5EF4-FFF2-40B4-BE49-F238E27FC236}">
              <a16:creationId xmlns:a16="http://schemas.microsoft.com/office/drawing/2014/main" id="{53B0FA51-A798-9C2C-B3D6-3F54FA9FC501}"/>
            </a:ext>
          </a:extLst>
        </xdr:cNvPr>
        <xdr:cNvSpPr/>
      </xdr:nvSpPr>
      <xdr:spPr>
        <a:xfrm>
          <a:off x="6094899" y="18571"/>
          <a:ext cx="617327" cy="275717"/>
        </a:xfrm>
        <a:prstGeom prst="rect">
          <a:avLst/>
        </a:prstGeom>
        <a:solidFill>
          <a:srgbClr val="FF0000"/>
        </a:solidFill>
      </xdr:spPr>
      <xdr:txBody>
        <a:bodyPr wrap="square" lIns="91440" tIns="45720" rIns="91440" bIns="45720">
          <a:spAutoFit/>
        </a:bodyPr>
        <a:lstStyle/>
        <a:p>
          <a:pPr algn="ctr"/>
          <a:r>
            <a:rPr lang="ja-JP" altLang="en-US" sz="1050" b="1" cap="none" spc="0" baseline="0">
              <a:ln w="0"/>
              <a:solidFill>
                <a:schemeClr val="bg1"/>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記入例</a:t>
          </a: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144780</xdr:colOff>
          <xdr:row>2</xdr:row>
          <xdr:rowOff>152400</xdr:rowOff>
        </xdr:from>
        <xdr:to>
          <xdr:col>4</xdr:col>
          <xdr:colOff>121920</xdr:colOff>
          <xdr:row>4</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1</xdr:row>
          <xdr:rowOff>106680</xdr:rowOff>
        </xdr:from>
        <xdr:to>
          <xdr:col>4</xdr:col>
          <xdr:colOff>121920</xdr:colOff>
          <xdr:row>3</xdr:row>
          <xdr:rowOff>45720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3</xdr:row>
          <xdr:rowOff>182880</xdr:rowOff>
        </xdr:from>
        <xdr:to>
          <xdr:col>4</xdr:col>
          <xdr:colOff>114300</xdr:colOff>
          <xdr:row>5</xdr:row>
          <xdr:rowOff>76200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1</xdr:row>
          <xdr:rowOff>91440</xdr:rowOff>
        </xdr:from>
        <xdr:to>
          <xdr:col>17</xdr:col>
          <xdr:colOff>114300</xdr:colOff>
          <xdr:row>3</xdr:row>
          <xdr:rowOff>30480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60960</xdr:colOff>
          <xdr:row>6</xdr:row>
          <xdr:rowOff>160020</xdr:rowOff>
        </xdr:from>
        <xdr:to>
          <xdr:col>34</xdr:col>
          <xdr:colOff>38100</xdr:colOff>
          <xdr:row>8</xdr:row>
          <xdr:rowOff>53340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144780</xdr:colOff>
          <xdr:row>8</xdr:row>
          <xdr:rowOff>220980</xdr:rowOff>
        </xdr:from>
        <xdr:to>
          <xdr:col>22</xdr:col>
          <xdr:colOff>129540</xdr:colOff>
          <xdr:row>10</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2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HACCPに基づく衛生管理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129540</xdr:colOff>
          <xdr:row>9</xdr:row>
          <xdr:rowOff>7620</xdr:rowOff>
        </xdr:from>
        <xdr:to>
          <xdr:col>37</xdr:col>
          <xdr:colOff>83820</xdr:colOff>
          <xdr:row>10</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2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HACCPの考え方を取り入れた衛生管理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9</xdr:row>
          <xdr:rowOff>236220</xdr:rowOff>
        </xdr:from>
        <xdr:to>
          <xdr:col>21</xdr:col>
          <xdr:colOff>22860</xdr:colOff>
          <xdr:row>10</xdr:row>
          <xdr:rowOff>236220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2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　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10</xdr:row>
          <xdr:rowOff>0</xdr:rowOff>
        </xdr:from>
        <xdr:to>
          <xdr:col>35</xdr:col>
          <xdr:colOff>45720</xdr:colOff>
          <xdr:row>11</xdr:row>
          <xdr:rowOff>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2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　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144780</xdr:colOff>
          <xdr:row>7</xdr:row>
          <xdr:rowOff>167640</xdr:rowOff>
        </xdr:from>
        <xdr:to>
          <xdr:col>4</xdr:col>
          <xdr:colOff>121920</xdr:colOff>
          <xdr:row>9</xdr:row>
          <xdr:rowOff>60960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2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45720</xdr:colOff>
          <xdr:row>7</xdr:row>
          <xdr:rowOff>160020</xdr:rowOff>
        </xdr:from>
        <xdr:to>
          <xdr:col>32</xdr:col>
          <xdr:colOff>22860</xdr:colOff>
          <xdr:row>9</xdr:row>
          <xdr:rowOff>53340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2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137160</xdr:colOff>
          <xdr:row>1</xdr:row>
          <xdr:rowOff>121920</xdr:rowOff>
        </xdr:from>
        <xdr:to>
          <xdr:col>4</xdr:col>
          <xdr:colOff>114300</xdr:colOff>
          <xdr:row>3</xdr:row>
          <xdr:rowOff>60960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xdr:colOff>
          <xdr:row>2</xdr:row>
          <xdr:rowOff>160020</xdr:rowOff>
        </xdr:from>
        <xdr:to>
          <xdr:col>4</xdr:col>
          <xdr:colOff>106680</xdr:colOff>
          <xdr:row>4</xdr:row>
          <xdr:rowOff>53340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3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137160</xdr:colOff>
          <xdr:row>3</xdr:row>
          <xdr:rowOff>160020</xdr:rowOff>
        </xdr:from>
        <xdr:to>
          <xdr:col>4</xdr:col>
          <xdr:colOff>114300</xdr:colOff>
          <xdr:row>5</xdr:row>
          <xdr:rowOff>53340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129540</xdr:colOff>
          <xdr:row>1</xdr:row>
          <xdr:rowOff>106680</xdr:rowOff>
        </xdr:from>
        <xdr:to>
          <xdr:col>17</xdr:col>
          <xdr:colOff>106680</xdr:colOff>
          <xdr:row>3</xdr:row>
          <xdr:rowOff>45720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xdr:colOff>
          <xdr:row>7</xdr:row>
          <xdr:rowOff>152400</xdr:rowOff>
        </xdr:from>
        <xdr:to>
          <xdr:col>4</xdr:col>
          <xdr:colOff>106680</xdr:colOff>
          <xdr:row>9</xdr:row>
          <xdr:rowOff>45720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xdr:row>
          <xdr:rowOff>228600</xdr:rowOff>
        </xdr:from>
        <xdr:to>
          <xdr:col>22</xdr:col>
          <xdr:colOff>99060</xdr:colOff>
          <xdr:row>10</xdr:row>
          <xdr:rowOff>7620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3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HACCPに基づく衛生管理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129540</xdr:colOff>
          <xdr:row>9</xdr:row>
          <xdr:rowOff>7620</xdr:rowOff>
        </xdr:from>
        <xdr:to>
          <xdr:col>37</xdr:col>
          <xdr:colOff>83820</xdr:colOff>
          <xdr:row>10</xdr:row>
          <xdr:rowOff>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3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HACCPの考え方を取り入れた衛生管理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0</xdr:rowOff>
        </xdr:from>
        <xdr:to>
          <xdr:col>21</xdr:col>
          <xdr:colOff>30480</xdr:colOff>
          <xdr:row>11</xdr:row>
          <xdr:rowOff>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3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　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6</xdr:row>
          <xdr:rowOff>220980</xdr:rowOff>
        </xdr:from>
        <xdr:to>
          <xdr:col>36</xdr:col>
          <xdr:colOff>68580</xdr:colOff>
          <xdr:row>8</xdr:row>
          <xdr:rowOff>7620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3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114300</xdr:colOff>
          <xdr:row>9</xdr:row>
          <xdr:rowOff>243840</xdr:rowOff>
        </xdr:from>
        <xdr:to>
          <xdr:col>34</xdr:col>
          <xdr:colOff>144780</xdr:colOff>
          <xdr:row>10</xdr:row>
          <xdr:rowOff>236220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3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　し</a:t>
              </a:r>
            </a:p>
          </xdr:txBody>
        </xdr:sp>
        <xdr:clientData/>
      </xdr:twoCellAnchor>
    </mc:Choice>
    <mc:Fallback/>
  </mc:AlternateContent>
  <xdr:oneCellAnchor>
    <xdr:from>
      <xdr:col>33</xdr:col>
      <xdr:colOff>132522</xdr:colOff>
      <xdr:row>0</xdr:row>
      <xdr:rowOff>19879</xdr:rowOff>
    </xdr:from>
    <xdr:ext cx="617327" cy="275717"/>
    <xdr:sp macro="" textlink="">
      <xdr:nvSpPr>
        <xdr:cNvPr id="2" name="正方形/長方形 1">
          <a:extLst>
            <a:ext uri="{FF2B5EF4-FFF2-40B4-BE49-F238E27FC236}">
              <a16:creationId xmlns:a16="http://schemas.microsoft.com/office/drawing/2014/main" id="{7957B934-C663-4F93-9221-08920DA894B3}"/>
            </a:ext>
          </a:extLst>
        </xdr:cNvPr>
        <xdr:cNvSpPr/>
      </xdr:nvSpPr>
      <xdr:spPr>
        <a:xfrm>
          <a:off x="6096000" y="19879"/>
          <a:ext cx="617327" cy="275717"/>
        </a:xfrm>
        <a:prstGeom prst="rect">
          <a:avLst/>
        </a:prstGeom>
        <a:solidFill>
          <a:srgbClr val="FF0000"/>
        </a:solidFill>
      </xdr:spPr>
      <xdr:txBody>
        <a:bodyPr wrap="square" lIns="91440" tIns="45720" rIns="91440" bIns="45720">
          <a:spAutoFit/>
        </a:bodyPr>
        <a:lstStyle/>
        <a:p>
          <a:pPr algn="ctr"/>
          <a:r>
            <a:rPr lang="ja-JP" altLang="en-US" sz="1050" b="1" cap="none" spc="0" baseline="0">
              <a:ln w="0"/>
              <a:solidFill>
                <a:schemeClr val="bg1"/>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記入例</a:t>
          </a:r>
        </a:p>
      </xdr:txBody>
    </xdr:sp>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53340</xdr:colOff>
          <xdr:row>31</xdr:row>
          <xdr:rowOff>15240</xdr:rowOff>
        </xdr:from>
        <xdr:to>
          <xdr:col>4</xdr:col>
          <xdr:colOff>30480</xdr:colOff>
          <xdr:row>31</xdr:row>
          <xdr:rowOff>365760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53340</xdr:colOff>
          <xdr:row>31</xdr:row>
          <xdr:rowOff>45720</xdr:rowOff>
        </xdr:from>
        <xdr:to>
          <xdr:col>20</xdr:col>
          <xdr:colOff>38100</xdr:colOff>
          <xdr:row>32</xdr:row>
          <xdr:rowOff>7620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60960</xdr:colOff>
          <xdr:row>31</xdr:row>
          <xdr:rowOff>60960</xdr:rowOff>
        </xdr:from>
        <xdr:to>
          <xdr:col>32</xdr:col>
          <xdr:colOff>38100</xdr:colOff>
          <xdr:row>32</xdr:row>
          <xdr:rowOff>22860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53340</xdr:colOff>
          <xdr:row>30</xdr:row>
          <xdr:rowOff>182880</xdr:rowOff>
        </xdr:from>
        <xdr:to>
          <xdr:col>4</xdr:col>
          <xdr:colOff>30480</xdr:colOff>
          <xdr:row>31</xdr:row>
          <xdr:rowOff>335280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5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53340</xdr:colOff>
          <xdr:row>31</xdr:row>
          <xdr:rowOff>22860</xdr:rowOff>
        </xdr:from>
        <xdr:to>
          <xdr:col>20</xdr:col>
          <xdr:colOff>38100</xdr:colOff>
          <xdr:row>31</xdr:row>
          <xdr:rowOff>358140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5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53340</xdr:colOff>
          <xdr:row>31</xdr:row>
          <xdr:rowOff>7620</xdr:rowOff>
        </xdr:from>
        <xdr:to>
          <xdr:col>32</xdr:col>
          <xdr:colOff>30480</xdr:colOff>
          <xdr:row>31</xdr:row>
          <xdr:rowOff>350520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5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33</xdr:col>
      <xdr:colOff>152401</xdr:colOff>
      <xdr:row>0</xdr:row>
      <xdr:rowOff>26895</xdr:rowOff>
    </xdr:from>
    <xdr:ext cx="617327" cy="275717"/>
    <xdr:sp macro="" textlink="">
      <xdr:nvSpPr>
        <xdr:cNvPr id="2" name="正方形/長方形 1">
          <a:extLst>
            <a:ext uri="{FF2B5EF4-FFF2-40B4-BE49-F238E27FC236}">
              <a16:creationId xmlns:a16="http://schemas.microsoft.com/office/drawing/2014/main" id="{0E18ED45-6155-4689-9E68-17EA23282C42}"/>
            </a:ext>
          </a:extLst>
        </xdr:cNvPr>
        <xdr:cNvSpPr/>
      </xdr:nvSpPr>
      <xdr:spPr>
        <a:xfrm>
          <a:off x="6185648" y="26895"/>
          <a:ext cx="617327" cy="275717"/>
        </a:xfrm>
        <a:prstGeom prst="rect">
          <a:avLst/>
        </a:prstGeom>
        <a:solidFill>
          <a:srgbClr val="FF0000"/>
        </a:solidFill>
      </xdr:spPr>
      <xdr:txBody>
        <a:bodyPr wrap="square" lIns="91440" tIns="45720" rIns="91440" bIns="45720">
          <a:spAutoFit/>
        </a:bodyPr>
        <a:lstStyle/>
        <a:p>
          <a:pPr algn="ctr"/>
          <a:r>
            <a:rPr lang="ja-JP" altLang="en-US" sz="1050" b="1" cap="none" spc="0" baseline="0">
              <a:ln w="0"/>
              <a:solidFill>
                <a:schemeClr val="bg1"/>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記入例</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5</xdr:col>
      <xdr:colOff>905435</xdr:colOff>
      <xdr:row>0</xdr:row>
      <xdr:rowOff>26895</xdr:rowOff>
    </xdr:from>
    <xdr:ext cx="617327" cy="275717"/>
    <xdr:sp macro="" textlink="">
      <xdr:nvSpPr>
        <xdr:cNvPr id="2" name="正方形/長方形 1">
          <a:extLst>
            <a:ext uri="{FF2B5EF4-FFF2-40B4-BE49-F238E27FC236}">
              <a16:creationId xmlns:a16="http://schemas.microsoft.com/office/drawing/2014/main" id="{EAA804C8-AAA8-48C6-B373-6DE058A2F795}"/>
            </a:ext>
          </a:extLst>
        </xdr:cNvPr>
        <xdr:cNvSpPr/>
      </xdr:nvSpPr>
      <xdr:spPr>
        <a:xfrm>
          <a:off x="6580094" y="26895"/>
          <a:ext cx="617327" cy="275717"/>
        </a:xfrm>
        <a:prstGeom prst="rect">
          <a:avLst/>
        </a:prstGeom>
        <a:solidFill>
          <a:srgbClr val="FF0000"/>
        </a:solidFill>
      </xdr:spPr>
      <xdr:txBody>
        <a:bodyPr wrap="square" lIns="91440" tIns="45720" rIns="91440" bIns="45720">
          <a:spAutoFit/>
        </a:bodyPr>
        <a:lstStyle/>
        <a:p>
          <a:pPr algn="ctr"/>
          <a:r>
            <a:rPr lang="ja-JP" altLang="en-US" sz="1050" b="1" cap="none" spc="0" baseline="0">
              <a:ln w="0"/>
              <a:solidFill>
                <a:schemeClr val="bg1"/>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記入例</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11</xdr:col>
      <xdr:colOff>304802</xdr:colOff>
      <xdr:row>0</xdr:row>
      <xdr:rowOff>35858</xdr:rowOff>
    </xdr:from>
    <xdr:ext cx="617327" cy="275717"/>
    <xdr:sp macro="" textlink="">
      <xdr:nvSpPr>
        <xdr:cNvPr id="2" name="正方形/長方形 1">
          <a:extLst>
            <a:ext uri="{FF2B5EF4-FFF2-40B4-BE49-F238E27FC236}">
              <a16:creationId xmlns:a16="http://schemas.microsoft.com/office/drawing/2014/main" id="{58C35B78-414F-400D-BD38-289A17B460D2}"/>
            </a:ext>
          </a:extLst>
        </xdr:cNvPr>
        <xdr:cNvSpPr/>
      </xdr:nvSpPr>
      <xdr:spPr>
        <a:xfrm>
          <a:off x="11537578" y="35858"/>
          <a:ext cx="617327" cy="275717"/>
        </a:xfrm>
        <a:prstGeom prst="rect">
          <a:avLst/>
        </a:prstGeom>
        <a:solidFill>
          <a:srgbClr val="FF0000"/>
        </a:solidFill>
      </xdr:spPr>
      <xdr:txBody>
        <a:bodyPr wrap="square" lIns="91440" tIns="45720" rIns="91440" bIns="45720">
          <a:spAutoFit/>
        </a:bodyPr>
        <a:lstStyle/>
        <a:p>
          <a:pPr algn="ctr"/>
          <a:r>
            <a:rPr lang="ja-JP" altLang="en-US" sz="1050" b="1" cap="none" spc="0" baseline="0">
              <a:ln w="0"/>
              <a:solidFill>
                <a:schemeClr val="bg1"/>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記入例</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xdr:col>
      <xdr:colOff>2988733</xdr:colOff>
      <xdr:row>0</xdr:row>
      <xdr:rowOff>50801</xdr:rowOff>
    </xdr:from>
    <xdr:ext cx="617327" cy="275717"/>
    <xdr:sp macro="" textlink="">
      <xdr:nvSpPr>
        <xdr:cNvPr id="2" name="正方形/長方形 1">
          <a:extLst>
            <a:ext uri="{FF2B5EF4-FFF2-40B4-BE49-F238E27FC236}">
              <a16:creationId xmlns:a16="http://schemas.microsoft.com/office/drawing/2014/main" id="{0EBC579F-69CB-41DA-BDCB-487D1808E807}"/>
            </a:ext>
          </a:extLst>
        </xdr:cNvPr>
        <xdr:cNvSpPr/>
      </xdr:nvSpPr>
      <xdr:spPr>
        <a:xfrm>
          <a:off x="4766733" y="50801"/>
          <a:ext cx="617327" cy="275717"/>
        </a:xfrm>
        <a:prstGeom prst="rect">
          <a:avLst/>
        </a:prstGeom>
        <a:solidFill>
          <a:srgbClr val="FF0000"/>
        </a:solidFill>
      </xdr:spPr>
      <xdr:txBody>
        <a:bodyPr wrap="square" lIns="91440" tIns="45720" rIns="91440" bIns="45720">
          <a:spAutoFit/>
        </a:bodyPr>
        <a:lstStyle/>
        <a:p>
          <a:pPr algn="ctr"/>
          <a:r>
            <a:rPr lang="ja-JP" altLang="en-US" sz="1050" b="1" cap="none" spc="0" baseline="0">
              <a:ln w="0"/>
              <a:solidFill>
                <a:schemeClr val="bg1"/>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3.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8.xml"/><Relationship Id="rId13" Type="http://schemas.openxmlformats.org/officeDocument/2006/relationships/ctrlProp" Target="../ctrlProps/ctrlProp33.xml"/><Relationship Id="rId3" Type="http://schemas.openxmlformats.org/officeDocument/2006/relationships/vmlDrawing" Target="../drawings/vmlDrawing4.vml"/><Relationship Id="rId7" Type="http://schemas.openxmlformats.org/officeDocument/2006/relationships/ctrlProp" Target="../ctrlProps/ctrlProp27.xml"/><Relationship Id="rId12" Type="http://schemas.openxmlformats.org/officeDocument/2006/relationships/ctrlProp" Target="../ctrlProps/ctrlProp3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6.xml"/><Relationship Id="rId11" Type="http://schemas.openxmlformats.org/officeDocument/2006/relationships/ctrlProp" Target="../ctrlProps/ctrlProp31.xml"/><Relationship Id="rId5" Type="http://schemas.openxmlformats.org/officeDocument/2006/relationships/ctrlProp" Target="../ctrlProps/ctrlProp25.xml"/><Relationship Id="rId10" Type="http://schemas.openxmlformats.org/officeDocument/2006/relationships/ctrlProp" Target="../ctrlProps/ctrlProp30.xml"/><Relationship Id="rId4" Type="http://schemas.openxmlformats.org/officeDocument/2006/relationships/ctrlProp" Target="../ctrlProps/ctrlProp24.xml"/><Relationship Id="rId9" Type="http://schemas.openxmlformats.org/officeDocument/2006/relationships/ctrlProp" Target="../ctrlProps/ctrlProp2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6.xml"/><Relationship Id="rId5" Type="http://schemas.openxmlformats.org/officeDocument/2006/relationships/ctrlProp" Target="../ctrlProps/ctrlProp35.xml"/><Relationship Id="rId4" Type="http://schemas.openxmlformats.org/officeDocument/2006/relationships/ctrlProp" Target="../ctrlProps/ctrlProp3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9.xml"/><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P26"/>
  <sheetViews>
    <sheetView tabSelected="1" view="pageBreakPreview" zoomScaleNormal="85" zoomScaleSheetLayoutView="100" workbookViewId="0">
      <selection sqref="A1:B1"/>
    </sheetView>
  </sheetViews>
  <sheetFormatPr defaultColWidth="8.09765625" defaultRowHeight="14.4" x14ac:dyDescent="0.45"/>
  <cols>
    <col min="1" max="1" width="2.19921875" style="7" customWidth="1"/>
    <col min="2" max="2" width="11.3984375" style="4" customWidth="1"/>
    <col min="3" max="38" width="2.09765625" style="1" customWidth="1"/>
    <col min="39" max="39" width="7.19921875" style="1" customWidth="1"/>
    <col min="40" max="40" width="3.59765625" style="1" customWidth="1"/>
    <col min="41" max="41" width="3" style="1" customWidth="1"/>
    <col min="42" max="51" width="2.69921875" style="1" customWidth="1"/>
    <col min="52" max="52" width="8.09765625" style="1" customWidth="1"/>
    <col min="53" max="16384" width="8.09765625" style="1"/>
  </cols>
  <sheetData>
    <row r="1" spans="1:42" s="4" customFormat="1" ht="25.2" customHeight="1" thickBot="1" x14ac:dyDescent="0.5">
      <c r="A1" s="290" t="s">
        <v>122</v>
      </c>
      <c r="B1" s="291"/>
      <c r="C1" s="312" t="s">
        <v>128</v>
      </c>
      <c r="D1" s="312"/>
      <c r="E1" s="312"/>
      <c r="F1" s="312"/>
      <c r="G1" s="312"/>
      <c r="H1" s="312" t="s">
        <v>233</v>
      </c>
      <c r="I1" s="313"/>
      <c r="J1" s="75"/>
      <c r="K1" s="293" t="s">
        <v>0</v>
      </c>
      <c r="L1" s="293"/>
      <c r="M1" s="293"/>
      <c r="N1" s="293"/>
      <c r="O1" s="293"/>
      <c r="P1" s="292"/>
      <c r="Q1" s="292"/>
      <c r="R1" s="292"/>
      <c r="S1" s="292"/>
      <c r="T1" s="292"/>
      <c r="U1" s="292"/>
      <c r="V1" s="292"/>
      <c r="W1" s="292"/>
      <c r="X1" s="292"/>
      <c r="Y1" s="292"/>
      <c r="Z1" s="292"/>
      <c r="AA1" s="292"/>
      <c r="AB1" s="292"/>
      <c r="AC1" s="292"/>
      <c r="AD1" s="292"/>
      <c r="AE1" s="292"/>
      <c r="AF1" s="292"/>
      <c r="AG1" s="292"/>
      <c r="AH1" s="292"/>
      <c r="AI1" s="292"/>
      <c r="AJ1" s="292"/>
      <c r="AK1" s="292"/>
      <c r="AL1" s="292"/>
    </row>
    <row r="2" spans="1:42" s="4" customFormat="1" ht="22.2" customHeight="1" x14ac:dyDescent="0.45">
      <c r="A2" s="62"/>
      <c r="B2" s="62"/>
      <c r="C2" s="2"/>
      <c r="D2" s="3"/>
      <c r="E2" s="3"/>
      <c r="F2" s="3"/>
      <c r="G2" s="3"/>
      <c r="H2" s="3"/>
      <c r="I2" s="1"/>
      <c r="J2" s="1"/>
      <c r="K2" s="1"/>
      <c r="L2" s="1"/>
      <c r="M2" s="1"/>
      <c r="N2" s="1"/>
      <c r="O2" s="1"/>
      <c r="P2" s="1"/>
      <c r="Q2" s="1"/>
      <c r="R2" s="1"/>
      <c r="S2" s="1"/>
      <c r="T2" s="1"/>
      <c r="U2" s="1"/>
      <c r="V2" s="1"/>
      <c r="W2" s="1"/>
      <c r="X2" s="1"/>
      <c r="Y2" s="1"/>
      <c r="Z2" s="1"/>
      <c r="AA2" s="1"/>
      <c r="AB2" s="1"/>
      <c r="AC2" s="1"/>
      <c r="AL2" s="5"/>
    </row>
    <row r="3" spans="1:42" s="11" customFormat="1" ht="28.2" customHeight="1" x14ac:dyDescent="0.45">
      <c r="A3" s="294" t="s">
        <v>119</v>
      </c>
      <c r="B3" s="295"/>
      <c r="C3" s="314"/>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4"/>
      <c r="AM3" s="11">
        <f>LEN(C3)</f>
        <v>0</v>
      </c>
    </row>
    <row r="4" spans="1:42" s="11" customFormat="1" ht="37.200000000000003" customHeight="1" x14ac:dyDescent="0.45">
      <c r="A4" s="311" t="s">
        <v>30</v>
      </c>
      <c r="B4" s="295"/>
      <c r="C4" s="302"/>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4"/>
      <c r="AM4" s="11">
        <f>LEN(C4)</f>
        <v>0</v>
      </c>
    </row>
    <row r="5" spans="1:42" s="11" customFormat="1" ht="19.8" customHeight="1" x14ac:dyDescent="0.2">
      <c r="A5" s="341" t="s">
        <v>121</v>
      </c>
      <c r="B5" s="333"/>
      <c r="C5" s="296" t="s">
        <v>31</v>
      </c>
      <c r="D5" s="297"/>
      <c r="E5" s="321" t="s">
        <v>32</v>
      </c>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2"/>
      <c r="AG5" s="322"/>
      <c r="AH5" s="322"/>
      <c r="AI5" s="322"/>
      <c r="AJ5" s="322"/>
      <c r="AK5" s="322"/>
      <c r="AL5" s="323"/>
    </row>
    <row r="6" spans="1:42" s="11" customFormat="1" ht="19.8" customHeight="1" x14ac:dyDescent="0.2">
      <c r="A6" s="298"/>
      <c r="B6" s="342"/>
      <c r="C6" s="298"/>
      <c r="D6" s="299"/>
      <c r="E6" s="324"/>
      <c r="F6" s="325"/>
      <c r="G6" s="325"/>
      <c r="H6" s="325"/>
      <c r="I6" s="325"/>
      <c r="J6" s="325"/>
      <c r="K6" s="325"/>
      <c r="L6" s="325"/>
      <c r="M6" s="325"/>
      <c r="N6" s="325"/>
      <c r="O6" s="325"/>
      <c r="P6" s="325"/>
      <c r="Q6" s="325"/>
      <c r="R6" s="325"/>
      <c r="S6" s="325"/>
      <c r="T6" s="325"/>
      <c r="U6" s="325"/>
      <c r="V6" s="325"/>
      <c r="W6" s="325"/>
      <c r="X6" s="325"/>
      <c r="Y6" s="325"/>
      <c r="Z6" s="325"/>
      <c r="AA6" s="325"/>
      <c r="AB6" s="325"/>
      <c r="AC6" s="325"/>
      <c r="AD6" s="325"/>
      <c r="AE6" s="325"/>
      <c r="AF6" s="325"/>
      <c r="AG6" s="325"/>
      <c r="AH6" s="325"/>
      <c r="AI6" s="325"/>
      <c r="AJ6" s="325"/>
      <c r="AK6" s="325"/>
      <c r="AL6" s="326"/>
      <c r="AM6" s="13"/>
      <c r="AN6" s="13"/>
      <c r="AP6" s="27"/>
    </row>
    <row r="7" spans="1:42" s="11" customFormat="1" ht="19.8" customHeight="1" x14ac:dyDescent="0.2">
      <c r="A7" s="298"/>
      <c r="B7" s="342"/>
      <c r="C7" s="298"/>
      <c r="D7" s="299"/>
      <c r="E7" s="315" t="s">
        <v>228</v>
      </c>
      <c r="F7" s="316"/>
      <c r="G7" s="316"/>
      <c r="H7" s="316"/>
      <c r="I7" s="316"/>
      <c r="J7" s="316"/>
      <c r="K7" s="316"/>
      <c r="L7" s="316"/>
      <c r="M7" s="316"/>
      <c r="N7" s="316"/>
      <c r="O7" s="316"/>
      <c r="P7" s="317"/>
      <c r="Q7" s="315" t="s">
        <v>227</v>
      </c>
      <c r="R7" s="316"/>
      <c r="S7" s="316"/>
      <c r="T7" s="316"/>
      <c r="U7" s="316"/>
      <c r="V7" s="316"/>
      <c r="W7" s="316"/>
      <c r="X7" s="316"/>
      <c r="Y7" s="316"/>
      <c r="Z7" s="316"/>
      <c r="AA7" s="316"/>
      <c r="AB7" s="316"/>
      <c r="AC7" s="316"/>
      <c r="AD7" s="317"/>
      <c r="AE7" s="315" t="s">
        <v>33</v>
      </c>
      <c r="AF7" s="316"/>
      <c r="AG7" s="316"/>
      <c r="AH7" s="316"/>
      <c r="AI7" s="316"/>
      <c r="AJ7" s="316"/>
      <c r="AK7" s="316"/>
      <c r="AL7" s="331"/>
      <c r="AM7" s="13"/>
      <c r="AN7" s="13"/>
      <c r="AP7" s="27"/>
    </row>
    <row r="8" spans="1:42" s="11" customFormat="1" ht="19.8" customHeight="1" x14ac:dyDescent="0.4">
      <c r="A8" s="298"/>
      <c r="B8" s="342"/>
      <c r="C8" s="298"/>
      <c r="D8" s="299"/>
      <c r="E8" s="330"/>
      <c r="F8" s="328"/>
      <c r="G8" s="328"/>
      <c r="H8" s="328"/>
      <c r="I8" s="328"/>
      <c r="J8" s="328"/>
      <c r="K8" s="328"/>
      <c r="L8" s="328"/>
      <c r="M8" s="328"/>
      <c r="N8" s="328"/>
      <c r="O8" s="328"/>
      <c r="P8" s="329"/>
      <c r="Q8" s="318"/>
      <c r="R8" s="319"/>
      <c r="S8" s="319"/>
      <c r="T8" s="319"/>
      <c r="U8" s="319"/>
      <c r="V8" s="319"/>
      <c r="W8" s="319"/>
      <c r="X8" s="319"/>
      <c r="Y8" s="319"/>
      <c r="Z8" s="319"/>
      <c r="AA8" s="319"/>
      <c r="AB8" s="319"/>
      <c r="AC8" s="319"/>
      <c r="AD8" s="327"/>
      <c r="AE8" s="318"/>
      <c r="AF8" s="319"/>
      <c r="AG8" s="319"/>
      <c r="AH8" s="319"/>
      <c r="AI8" s="319"/>
      <c r="AJ8" s="319"/>
      <c r="AK8" s="319"/>
      <c r="AL8" s="320"/>
      <c r="AM8" s="13"/>
      <c r="AN8" s="13"/>
      <c r="AP8" s="27"/>
    </row>
    <row r="9" spans="1:42" s="11" customFormat="1" ht="19.8" customHeight="1" x14ac:dyDescent="0.45">
      <c r="A9" s="298"/>
      <c r="B9" s="342"/>
      <c r="C9" s="298"/>
      <c r="D9" s="299"/>
      <c r="E9" s="309" t="s">
        <v>256</v>
      </c>
      <c r="F9" s="310"/>
      <c r="G9" s="310"/>
      <c r="H9" s="310"/>
      <c r="I9" s="310"/>
      <c r="J9" s="310"/>
      <c r="K9" s="310"/>
      <c r="L9" s="315" t="s">
        <v>257</v>
      </c>
      <c r="M9" s="316"/>
      <c r="N9" s="316"/>
      <c r="O9" s="316"/>
      <c r="P9" s="316"/>
      <c r="Q9" s="316"/>
      <c r="R9" s="316"/>
      <c r="S9" s="316"/>
      <c r="T9" s="316"/>
      <c r="U9" s="316"/>
      <c r="V9" s="316"/>
      <c r="W9" s="316"/>
      <c r="X9" s="316"/>
      <c r="Y9" s="317"/>
      <c r="Z9" s="316" t="s">
        <v>254</v>
      </c>
      <c r="AA9" s="316"/>
      <c r="AB9" s="316"/>
      <c r="AC9" s="317"/>
      <c r="AD9" s="315" t="s">
        <v>226</v>
      </c>
      <c r="AE9" s="316"/>
      <c r="AF9" s="316"/>
      <c r="AG9" s="317"/>
      <c r="AH9" s="315" t="s">
        <v>34</v>
      </c>
      <c r="AI9" s="316"/>
      <c r="AJ9" s="316"/>
      <c r="AK9" s="316"/>
      <c r="AL9" s="331"/>
      <c r="AM9" s="13"/>
      <c r="AN9" s="13"/>
      <c r="AP9" s="27"/>
    </row>
    <row r="10" spans="1:42" s="11" customFormat="1" ht="19.8" customHeight="1" x14ac:dyDescent="0.45">
      <c r="A10" s="298"/>
      <c r="B10" s="342"/>
      <c r="C10" s="300"/>
      <c r="D10" s="301"/>
      <c r="E10" s="307"/>
      <c r="F10" s="308"/>
      <c r="G10" s="308"/>
      <c r="H10" s="308"/>
      <c r="I10" s="308"/>
      <c r="J10" s="308"/>
      <c r="K10" s="80" t="s">
        <v>123</v>
      </c>
      <c r="L10" s="305" t="s">
        <v>255</v>
      </c>
      <c r="M10" s="306"/>
      <c r="N10" s="306"/>
      <c r="O10" s="306"/>
      <c r="P10" s="306"/>
      <c r="Q10" s="306"/>
      <c r="R10" s="308"/>
      <c r="S10" s="308"/>
      <c r="T10" s="308"/>
      <c r="U10" s="308"/>
      <c r="V10" s="308"/>
      <c r="W10" s="308"/>
      <c r="X10" s="308"/>
      <c r="Y10" s="141" t="s">
        <v>123</v>
      </c>
      <c r="Z10" s="349"/>
      <c r="AA10" s="349"/>
      <c r="AB10" s="349"/>
      <c r="AC10" s="350"/>
      <c r="AD10" s="349"/>
      <c r="AE10" s="349"/>
      <c r="AF10" s="349"/>
      <c r="AG10" s="350"/>
      <c r="AH10" s="351"/>
      <c r="AI10" s="352"/>
      <c r="AJ10" s="352"/>
      <c r="AK10" s="352"/>
      <c r="AL10" s="353"/>
      <c r="AM10" s="13"/>
      <c r="AN10" s="13"/>
      <c r="AP10" s="27"/>
    </row>
    <row r="11" spans="1:42" s="11" customFormat="1" ht="19.8" customHeight="1" x14ac:dyDescent="0.2">
      <c r="A11" s="298"/>
      <c r="B11" s="342"/>
      <c r="C11" s="296" t="s">
        <v>229</v>
      </c>
      <c r="D11" s="297"/>
      <c r="E11" s="321" t="s">
        <v>32</v>
      </c>
      <c r="F11" s="322"/>
      <c r="G11" s="322"/>
      <c r="H11" s="322"/>
      <c r="I11" s="322"/>
      <c r="J11" s="322"/>
      <c r="K11" s="322"/>
      <c r="L11" s="322"/>
      <c r="M11" s="322"/>
      <c r="N11" s="322"/>
      <c r="O11" s="322"/>
      <c r="P11" s="322"/>
      <c r="Q11" s="322"/>
      <c r="R11" s="322"/>
      <c r="S11" s="322"/>
      <c r="T11" s="322"/>
      <c r="U11" s="322"/>
      <c r="V11" s="322"/>
      <c r="W11" s="322"/>
      <c r="X11" s="322"/>
      <c r="Y11" s="322"/>
      <c r="Z11" s="322"/>
      <c r="AA11" s="322"/>
      <c r="AB11" s="322"/>
      <c r="AC11" s="322"/>
      <c r="AD11" s="322"/>
      <c r="AE11" s="322"/>
      <c r="AF11" s="322"/>
      <c r="AG11" s="322"/>
      <c r="AH11" s="322"/>
      <c r="AI11" s="322"/>
      <c r="AJ11" s="322"/>
      <c r="AK11" s="322"/>
      <c r="AL11" s="323"/>
    </row>
    <row r="12" spans="1:42" s="11" customFormat="1" ht="19.8" customHeight="1" x14ac:dyDescent="0.2">
      <c r="A12" s="298"/>
      <c r="B12" s="342"/>
      <c r="C12" s="298"/>
      <c r="D12" s="299"/>
      <c r="E12" s="324"/>
      <c r="F12" s="325"/>
      <c r="G12" s="325"/>
      <c r="H12" s="325"/>
      <c r="I12" s="325"/>
      <c r="J12" s="325"/>
      <c r="K12" s="325"/>
      <c r="L12" s="325"/>
      <c r="M12" s="325"/>
      <c r="N12" s="325"/>
      <c r="O12" s="325"/>
      <c r="P12" s="325"/>
      <c r="Q12" s="325"/>
      <c r="R12" s="325"/>
      <c r="S12" s="325"/>
      <c r="T12" s="325"/>
      <c r="U12" s="325"/>
      <c r="V12" s="325"/>
      <c r="W12" s="325"/>
      <c r="X12" s="325"/>
      <c r="Y12" s="325"/>
      <c r="Z12" s="325"/>
      <c r="AA12" s="325"/>
      <c r="AB12" s="325"/>
      <c r="AC12" s="325"/>
      <c r="AD12" s="325"/>
      <c r="AE12" s="325"/>
      <c r="AF12" s="325"/>
      <c r="AG12" s="325"/>
      <c r="AH12" s="325"/>
      <c r="AI12" s="325"/>
      <c r="AJ12" s="325"/>
      <c r="AK12" s="325"/>
      <c r="AL12" s="326"/>
    </row>
    <row r="13" spans="1:42" s="11" customFormat="1" ht="19.8" customHeight="1" x14ac:dyDescent="0.2">
      <c r="A13" s="298"/>
      <c r="B13" s="342"/>
      <c r="C13" s="298"/>
      <c r="D13" s="299"/>
      <c r="E13" s="315" t="s">
        <v>228</v>
      </c>
      <c r="F13" s="316"/>
      <c r="G13" s="316"/>
      <c r="H13" s="316"/>
      <c r="I13" s="316"/>
      <c r="J13" s="316"/>
      <c r="K13" s="316"/>
      <c r="L13" s="316"/>
      <c r="M13" s="316"/>
      <c r="N13" s="316"/>
      <c r="O13" s="316"/>
      <c r="P13" s="317"/>
      <c r="Q13" s="315" t="s">
        <v>227</v>
      </c>
      <c r="R13" s="316"/>
      <c r="S13" s="316"/>
      <c r="T13" s="316"/>
      <c r="U13" s="316"/>
      <c r="V13" s="316"/>
      <c r="W13" s="316"/>
      <c r="X13" s="316"/>
      <c r="Y13" s="316"/>
      <c r="Z13" s="316"/>
      <c r="AA13" s="316"/>
      <c r="AB13" s="316"/>
      <c r="AC13" s="316"/>
      <c r="AD13" s="317"/>
      <c r="AE13" s="315" t="s">
        <v>33</v>
      </c>
      <c r="AF13" s="316"/>
      <c r="AG13" s="316"/>
      <c r="AH13" s="316"/>
      <c r="AI13" s="316"/>
      <c r="AJ13" s="316"/>
      <c r="AK13" s="316"/>
      <c r="AL13" s="331"/>
      <c r="AM13" s="13"/>
      <c r="AN13" s="13"/>
      <c r="AP13" s="27"/>
    </row>
    <row r="14" spans="1:42" s="11" customFormat="1" ht="19.8" customHeight="1" x14ac:dyDescent="0.4">
      <c r="A14" s="298"/>
      <c r="B14" s="342"/>
      <c r="C14" s="298"/>
      <c r="D14" s="299"/>
      <c r="E14" s="330"/>
      <c r="F14" s="328"/>
      <c r="G14" s="328"/>
      <c r="H14" s="328"/>
      <c r="I14" s="328"/>
      <c r="J14" s="328"/>
      <c r="K14" s="328"/>
      <c r="L14" s="328"/>
      <c r="M14" s="328"/>
      <c r="N14" s="328"/>
      <c r="O14" s="328"/>
      <c r="P14" s="329"/>
      <c r="Q14" s="318"/>
      <c r="R14" s="319"/>
      <c r="S14" s="319"/>
      <c r="T14" s="319"/>
      <c r="U14" s="319"/>
      <c r="V14" s="319"/>
      <c r="W14" s="319"/>
      <c r="X14" s="319"/>
      <c r="Y14" s="319"/>
      <c r="Z14" s="319"/>
      <c r="AA14" s="319"/>
      <c r="AB14" s="319"/>
      <c r="AC14" s="319"/>
      <c r="AD14" s="327"/>
      <c r="AE14" s="318"/>
      <c r="AF14" s="319"/>
      <c r="AG14" s="319"/>
      <c r="AH14" s="319"/>
      <c r="AI14" s="319"/>
      <c r="AJ14" s="319"/>
      <c r="AK14" s="319"/>
      <c r="AL14" s="320"/>
      <c r="AM14" s="13"/>
      <c r="AN14" s="13"/>
      <c r="AP14" s="27"/>
    </row>
    <row r="15" spans="1:42" s="11" customFormat="1" ht="19.8" customHeight="1" x14ac:dyDescent="0.45">
      <c r="A15" s="298"/>
      <c r="B15" s="342"/>
      <c r="C15" s="298"/>
      <c r="D15" s="299"/>
      <c r="E15" s="309" t="s">
        <v>256</v>
      </c>
      <c r="F15" s="310"/>
      <c r="G15" s="310"/>
      <c r="H15" s="310"/>
      <c r="I15" s="310"/>
      <c r="J15" s="310"/>
      <c r="K15" s="310"/>
      <c r="L15" s="315" t="s">
        <v>257</v>
      </c>
      <c r="M15" s="316"/>
      <c r="N15" s="316"/>
      <c r="O15" s="316"/>
      <c r="P15" s="316"/>
      <c r="Q15" s="316"/>
      <c r="R15" s="316"/>
      <c r="S15" s="316"/>
      <c r="T15" s="316"/>
      <c r="U15" s="316"/>
      <c r="V15" s="316"/>
      <c r="W15" s="316"/>
      <c r="X15" s="316"/>
      <c r="Y15" s="317"/>
      <c r="Z15" s="316" t="s">
        <v>254</v>
      </c>
      <c r="AA15" s="316"/>
      <c r="AB15" s="316"/>
      <c r="AC15" s="317"/>
      <c r="AD15" s="315" t="s">
        <v>226</v>
      </c>
      <c r="AE15" s="316"/>
      <c r="AF15" s="316"/>
      <c r="AG15" s="317"/>
      <c r="AH15" s="315" t="s">
        <v>34</v>
      </c>
      <c r="AI15" s="316"/>
      <c r="AJ15" s="316"/>
      <c r="AK15" s="316"/>
      <c r="AL15" s="331"/>
      <c r="AM15" s="13"/>
      <c r="AN15" s="13"/>
      <c r="AP15" s="27"/>
    </row>
    <row r="16" spans="1:42" s="11" customFormat="1" ht="19.8" customHeight="1" x14ac:dyDescent="0.45">
      <c r="A16" s="298"/>
      <c r="B16" s="342"/>
      <c r="C16" s="300"/>
      <c r="D16" s="301"/>
      <c r="E16" s="307"/>
      <c r="F16" s="308"/>
      <c r="G16" s="308"/>
      <c r="H16" s="308"/>
      <c r="I16" s="308"/>
      <c r="J16" s="308"/>
      <c r="K16" s="80" t="s">
        <v>123</v>
      </c>
      <c r="L16" s="305" t="s">
        <v>255</v>
      </c>
      <c r="M16" s="306"/>
      <c r="N16" s="306"/>
      <c r="O16" s="306"/>
      <c r="P16" s="306"/>
      <c r="Q16" s="306"/>
      <c r="R16" s="308"/>
      <c r="S16" s="308"/>
      <c r="T16" s="308"/>
      <c r="U16" s="308"/>
      <c r="V16" s="308"/>
      <c r="W16" s="308"/>
      <c r="X16" s="308"/>
      <c r="Y16" s="141" t="s">
        <v>123</v>
      </c>
      <c r="Z16" s="349"/>
      <c r="AA16" s="349"/>
      <c r="AB16" s="349"/>
      <c r="AC16" s="350"/>
      <c r="AD16" s="349"/>
      <c r="AE16" s="349"/>
      <c r="AF16" s="349"/>
      <c r="AG16" s="350"/>
      <c r="AH16" s="351"/>
      <c r="AI16" s="352"/>
      <c r="AJ16" s="352"/>
      <c r="AK16" s="352"/>
      <c r="AL16" s="353"/>
      <c r="AM16" s="13"/>
      <c r="AN16" s="13"/>
      <c r="AP16" s="27"/>
    </row>
    <row r="17" spans="1:42" s="11" customFormat="1" ht="19.8" customHeight="1" x14ac:dyDescent="0.2">
      <c r="A17" s="298"/>
      <c r="B17" s="342"/>
      <c r="C17" s="296" t="s">
        <v>230</v>
      </c>
      <c r="D17" s="297"/>
      <c r="E17" s="321" t="s">
        <v>32</v>
      </c>
      <c r="F17" s="322"/>
      <c r="G17" s="322"/>
      <c r="H17" s="322"/>
      <c r="I17" s="322"/>
      <c r="J17" s="322"/>
      <c r="K17" s="322"/>
      <c r="L17" s="322"/>
      <c r="M17" s="322"/>
      <c r="N17" s="322"/>
      <c r="O17" s="322"/>
      <c r="P17" s="322"/>
      <c r="Q17" s="322"/>
      <c r="R17" s="322"/>
      <c r="S17" s="322"/>
      <c r="T17" s="322"/>
      <c r="U17" s="322"/>
      <c r="V17" s="322"/>
      <c r="W17" s="322"/>
      <c r="X17" s="322"/>
      <c r="Y17" s="322"/>
      <c r="Z17" s="322"/>
      <c r="AA17" s="322"/>
      <c r="AB17" s="322"/>
      <c r="AC17" s="322"/>
      <c r="AD17" s="322"/>
      <c r="AE17" s="322"/>
      <c r="AF17" s="322"/>
      <c r="AG17" s="322"/>
      <c r="AH17" s="322"/>
      <c r="AI17" s="322"/>
      <c r="AJ17" s="322"/>
      <c r="AK17" s="322"/>
      <c r="AL17" s="323"/>
    </row>
    <row r="18" spans="1:42" s="11" customFormat="1" ht="19.8" customHeight="1" x14ac:dyDescent="0.2">
      <c r="A18" s="298"/>
      <c r="B18" s="342"/>
      <c r="C18" s="298"/>
      <c r="D18" s="299"/>
      <c r="E18" s="324"/>
      <c r="F18" s="325"/>
      <c r="G18" s="325"/>
      <c r="H18" s="325"/>
      <c r="I18" s="325"/>
      <c r="J18" s="325"/>
      <c r="K18" s="325"/>
      <c r="L18" s="325"/>
      <c r="M18" s="325"/>
      <c r="N18" s="325"/>
      <c r="O18" s="325"/>
      <c r="P18" s="325"/>
      <c r="Q18" s="325"/>
      <c r="R18" s="325"/>
      <c r="S18" s="325"/>
      <c r="T18" s="325"/>
      <c r="U18" s="325"/>
      <c r="V18" s="325"/>
      <c r="W18" s="325"/>
      <c r="X18" s="325"/>
      <c r="Y18" s="325"/>
      <c r="Z18" s="325"/>
      <c r="AA18" s="325"/>
      <c r="AB18" s="325"/>
      <c r="AC18" s="325"/>
      <c r="AD18" s="325"/>
      <c r="AE18" s="325"/>
      <c r="AF18" s="325"/>
      <c r="AG18" s="325"/>
      <c r="AH18" s="325"/>
      <c r="AI18" s="325"/>
      <c r="AJ18" s="325"/>
      <c r="AK18" s="325"/>
      <c r="AL18" s="326"/>
    </row>
    <row r="19" spans="1:42" s="11" customFormat="1" ht="19.8" customHeight="1" x14ac:dyDescent="0.2">
      <c r="A19" s="298"/>
      <c r="B19" s="342"/>
      <c r="C19" s="298"/>
      <c r="D19" s="299"/>
      <c r="E19" s="315" t="s">
        <v>228</v>
      </c>
      <c r="F19" s="316"/>
      <c r="G19" s="316"/>
      <c r="H19" s="316"/>
      <c r="I19" s="316"/>
      <c r="J19" s="316"/>
      <c r="K19" s="316"/>
      <c r="L19" s="316"/>
      <c r="M19" s="316"/>
      <c r="N19" s="316"/>
      <c r="O19" s="316"/>
      <c r="P19" s="317"/>
      <c r="Q19" s="315" t="s">
        <v>227</v>
      </c>
      <c r="R19" s="316"/>
      <c r="S19" s="316"/>
      <c r="T19" s="316"/>
      <c r="U19" s="316"/>
      <c r="V19" s="316"/>
      <c r="W19" s="316"/>
      <c r="X19" s="316"/>
      <c r="Y19" s="316"/>
      <c r="Z19" s="316"/>
      <c r="AA19" s="316"/>
      <c r="AB19" s="316"/>
      <c r="AC19" s="316"/>
      <c r="AD19" s="317"/>
      <c r="AE19" s="315" t="s">
        <v>33</v>
      </c>
      <c r="AF19" s="316"/>
      <c r="AG19" s="316"/>
      <c r="AH19" s="316"/>
      <c r="AI19" s="316"/>
      <c r="AJ19" s="316"/>
      <c r="AK19" s="316"/>
      <c r="AL19" s="331"/>
    </row>
    <row r="20" spans="1:42" s="11" customFormat="1" ht="19.8" customHeight="1" x14ac:dyDescent="0.4">
      <c r="A20" s="298"/>
      <c r="B20" s="342"/>
      <c r="C20" s="298"/>
      <c r="D20" s="299"/>
      <c r="E20" s="330"/>
      <c r="F20" s="328"/>
      <c r="G20" s="328"/>
      <c r="H20" s="328"/>
      <c r="I20" s="328"/>
      <c r="J20" s="328"/>
      <c r="K20" s="328"/>
      <c r="L20" s="328"/>
      <c r="M20" s="328"/>
      <c r="N20" s="328"/>
      <c r="O20" s="328"/>
      <c r="P20" s="329"/>
      <c r="Q20" s="318"/>
      <c r="R20" s="319"/>
      <c r="S20" s="319"/>
      <c r="T20" s="319"/>
      <c r="U20" s="319"/>
      <c r="V20" s="319"/>
      <c r="W20" s="319"/>
      <c r="X20" s="319"/>
      <c r="Y20" s="319"/>
      <c r="Z20" s="319"/>
      <c r="AA20" s="319"/>
      <c r="AB20" s="319"/>
      <c r="AC20" s="319"/>
      <c r="AD20" s="327"/>
      <c r="AE20" s="318"/>
      <c r="AF20" s="319"/>
      <c r="AG20" s="319"/>
      <c r="AH20" s="319"/>
      <c r="AI20" s="319"/>
      <c r="AJ20" s="319"/>
      <c r="AK20" s="319"/>
      <c r="AL20" s="320"/>
      <c r="AM20" s="13"/>
      <c r="AN20" s="13"/>
      <c r="AP20" s="27"/>
    </row>
    <row r="21" spans="1:42" s="11" customFormat="1" ht="19.8" customHeight="1" x14ac:dyDescent="0.45">
      <c r="A21" s="298"/>
      <c r="B21" s="342"/>
      <c r="C21" s="298"/>
      <c r="D21" s="299"/>
      <c r="E21" s="309" t="s">
        <v>256</v>
      </c>
      <c r="F21" s="310"/>
      <c r="G21" s="310"/>
      <c r="H21" s="310"/>
      <c r="I21" s="310"/>
      <c r="J21" s="310"/>
      <c r="K21" s="310"/>
      <c r="L21" s="315" t="s">
        <v>257</v>
      </c>
      <c r="M21" s="316"/>
      <c r="N21" s="316"/>
      <c r="O21" s="316"/>
      <c r="P21" s="316"/>
      <c r="Q21" s="316"/>
      <c r="R21" s="316"/>
      <c r="S21" s="316"/>
      <c r="T21" s="316"/>
      <c r="U21" s="316"/>
      <c r="V21" s="316"/>
      <c r="W21" s="316"/>
      <c r="X21" s="316"/>
      <c r="Y21" s="317"/>
      <c r="Z21" s="316" t="s">
        <v>254</v>
      </c>
      <c r="AA21" s="316"/>
      <c r="AB21" s="316"/>
      <c r="AC21" s="317"/>
      <c r="AD21" s="315" t="s">
        <v>226</v>
      </c>
      <c r="AE21" s="316"/>
      <c r="AF21" s="316"/>
      <c r="AG21" s="317"/>
      <c r="AH21" s="315" t="s">
        <v>34</v>
      </c>
      <c r="AI21" s="316"/>
      <c r="AJ21" s="316"/>
      <c r="AK21" s="316"/>
      <c r="AL21" s="331"/>
      <c r="AM21" s="13"/>
      <c r="AN21" s="13"/>
      <c r="AP21" s="27"/>
    </row>
    <row r="22" spans="1:42" s="11" customFormat="1" ht="19.8" customHeight="1" x14ac:dyDescent="0.45">
      <c r="A22" s="298"/>
      <c r="B22" s="342"/>
      <c r="C22" s="300"/>
      <c r="D22" s="301"/>
      <c r="E22" s="307"/>
      <c r="F22" s="308"/>
      <c r="G22" s="308"/>
      <c r="H22" s="308"/>
      <c r="I22" s="308"/>
      <c r="J22" s="308"/>
      <c r="K22" s="80" t="s">
        <v>123</v>
      </c>
      <c r="L22" s="305" t="s">
        <v>255</v>
      </c>
      <c r="M22" s="306"/>
      <c r="N22" s="306"/>
      <c r="O22" s="306"/>
      <c r="P22" s="306"/>
      <c r="Q22" s="306"/>
      <c r="R22" s="308"/>
      <c r="S22" s="308"/>
      <c r="T22" s="308"/>
      <c r="U22" s="308"/>
      <c r="V22" s="308"/>
      <c r="W22" s="308"/>
      <c r="X22" s="308"/>
      <c r="Y22" s="141" t="s">
        <v>123</v>
      </c>
      <c r="Z22" s="349"/>
      <c r="AA22" s="349"/>
      <c r="AB22" s="349"/>
      <c r="AC22" s="350"/>
      <c r="AD22" s="349"/>
      <c r="AE22" s="349"/>
      <c r="AF22" s="349"/>
      <c r="AG22" s="350"/>
      <c r="AH22" s="351"/>
      <c r="AI22" s="352"/>
      <c r="AJ22" s="352"/>
      <c r="AK22" s="352"/>
      <c r="AL22" s="353"/>
      <c r="AM22" s="13"/>
      <c r="AN22" s="13"/>
      <c r="AP22" s="27"/>
    </row>
    <row r="23" spans="1:42" s="11" customFormat="1" ht="36" customHeight="1" x14ac:dyDescent="0.45">
      <c r="A23" s="332" t="s">
        <v>231</v>
      </c>
      <c r="B23" s="333"/>
      <c r="C23" s="355" t="s">
        <v>37</v>
      </c>
      <c r="D23" s="344"/>
      <c r="E23" s="344"/>
      <c r="F23" s="345"/>
      <c r="G23" s="356"/>
      <c r="H23" s="303"/>
      <c r="I23" s="303"/>
      <c r="J23" s="303"/>
      <c r="K23" s="303"/>
      <c r="L23" s="303"/>
      <c r="M23" s="343" t="s">
        <v>38</v>
      </c>
      <c r="N23" s="344"/>
      <c r="O23" s="345"/>
      <c r="P23" s="354"/>
      <c r="Q23" s="303"/>
      <c r="R23" s="303"/>
      <c r="S23" s="303"/>
      <c r="T23" s="303"/>
      <c r="U23" s="303"/>
      <c r="V23" s="303"/>
      <c r="W23" s="303"/>
      <c r="X23" s="303"/>
      <c r="Y23" s="343" t="s">
        <v>39</v>
      </c>
      <c r="Z23" s="344"/>
      <c r="AA23" s="345"/>
      <c r="AB23" s="354"/>
      <c r="AC23" s="303"/>
      <c r="AD23" s="303"/>
      <c r="AE23" s="303"/>
      <c r="AF23" s="303"/>
      <c r="AG23" s="303"/>
      <c r="AH23" s="303"/>
      <c r="AI23" s="303"/>
      <c r="AJ23" s="303"/>
      <c r="AK23" s="303"/>
      <c r="AL23" s="304"/>
    </row>
    <row r="24" spans="1:42" s="11" customFormat="1" ht="38.4" customHeight="1" x14ac:dyDescent="0.45">
      <c r="A24" s="300"/>
      <c r="B24" s="334"/>
      <c r="C24" s="355" t="s">
        <v>37</v>
      </c>
      <c r="D24" s="344"/>
      <c r="E24" s="344"/>
      <c r="F24" s="345"/>
      <c r="G24" s="357"/>
      <c r="H24" s="336"/>
      <c r="I24" s="336"/>
      <c r="J24" s="336"/>
      <c r="K24" s="336"/>
      <c r="L24" s="336"/>
      <c r="M24" s="343" t="s">
        <v>38</v>
      </c>
      <c r="N24" s="344"/>
      <c r="O24" s="345"/>
      <c r="P24" s="346"/>
      <c r="Q24" s="303"/>
      <c r="R24" s="303"/>
      <c r="S24" s="303"/>
      <c r="T24" s="303"/>
      <c r="U24" s="303"/>
      <c r="V24" s="303"/>
      <c r="W24" s="303"/>
      <c r="X24" s="303"/>
      <c r="Y24" s="347" t="s">
        <v>39</v>
      </c>
      <c r="Z24" s="303"/>
      <c r="AA24" s="348"/>
      <c r="AB24" s="354"/>
      <c r="AC24" s="303"/>
      <c r="AD24" s="303"/>
      <c r="AE24" s="303"/>
      <c r="AF24" s="303"/>
      <c r="AG24" s="303"/>
      <c r="AH24" s="303"/>
      <c r="AI24" s="303"/>
      <c r="AJ24" s="303"/>
      <c r="AK24" s="303"/>
      <c r="AL24" s="304"/>
    </row>
    <row r="25" spans="1:42" ht="18.600000000000001" customHeight="1" x14ac:dyDescent="0.4">
      <c r="A25" s="332" t="s">
        <v>232</v>
      </c>
      <c r="B25" s="333"/>
      <c r="C25" s="338" t="s">
        <v>40</v>
      </c>
      <c r="D25" s="339"/>
      <c r="E25" s="339"/>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40"/>
    </row>
    <row r="26" spans="1:42" ht="139.19999999999999" customHeight="1" x14ac:dyDescent="0.45">
      <c r="A26" s="300"/>
      <c r="B26" s="334"/>
      <c r="C26" s="335"/>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7"/>
    </row>
  </sheetData>
  <mergeCells count="89">
    <mergeCell ref="AD21:AG21"/>
    <mergeCell ref="AH21:AL21"/>
    <mergeCell ref="R22:X22"/>
    <mergeCell ref="Z22:AC22"/>
    <mergeCell ref="AD22:AG22"/>
    <mergeCell ref="AH22:AL22"/>
    <mergeCell ref="L15:Y15"/>
    <mergeCell ref="Z15:AC15"/>
    <mergeCell ref="AH10:AL10"/>
    <mergeCell ref="AH9:AL9"/>
    <mergeCell ref="AD9:AG9"/>
    <mergeCell ref="AD10:AG10"/>
    <mergeCell ref="Z9:AC9"/>
    <mergeCell ref="Z10:AC10"/>
    <mergeCell ref="AD15:AG15"/>
    <mergeCell ref="AH15:AL15"/>
    <mergeCell ref="AB24:AL24"/>
    <mergeCell ref="E20:J20"/>
    <mergeCell ref="K20:P20"/>
    <mergeCell ref="Q20:AD20"/>
    <mergeCell ref="C23:F23"/>
    <mergeCell ref="G23:L23"/>
    <mergeCell ref="M23:O23"/>
    <mergeCell ref="P23:X23"/>
    <mergeCell ref="Y23:AA23"/>
    <mergeCell ref="AB23:AL23"/>
    <mergeCell ref="E22:J22"/>
    <mergeCell ref="L22:Q22"/>
    <mergeCell ref="C24:F24"/>
    <mergeCell ref="G24:L24"/>
    <mergeCell ref="L21:Y21"/>
    <mergeCell ref="Z21:AC21"/>
    <mergeCell ref="L16:Q16"/>
    <mergeCell ref="E17:AL17"/>
    <mergeCell ref="E18:AL18"/>
    <mergeCell ref="E19:P19"/>
    <mergeCell ref="Q19:AD19"/>
    <mergeCell ref="AE19:AL19"/>
    <mergeCell ref="R16:X16"/>
    <mergeCell ref="Z16:AC16"/>
    <mergeCell ref="AD16:AG16"/>
    <mergeCell ref="AH16:AL16"/>
    <mergeCell ref="A25:B26"/>
    <mergeCell ref="E21:K21"/>
    <mergeCell ref="C17:D22"/>
    <mergeCell ref="C26:AL26"/>
    <mergeCell ref="C25:AL25"/>
    <mergeCell ref="A23:B24"/>
    <mergeCell ref="A5:B22"/>
    <mergeCell ref="M24:O24"/>
    <mergeCell ref="P24:X24"/>
    <mergeCell ref="Y24:AA24"/>
    <mergeCell ref="C11:D16"/>
    <mergeCell ref="E11:AL11"/>
    <mergeCell ref="E12:AL12"/>
    <mergeCell ref="E13:P13"/>
    <mergeCell ref="Q13:AD13"/>
    <mergeCell ref="AE13:AL13"/>
    <mergeCell ref="AE20:AL20"/>
    <mergeCell ref="E5:AL5"/>
    <mergeCell ref="E6:AL6"/>
    <mergeCell ref="Q8:AD8"/>
    <mergeCell ref="Q7:AD7"/>
    <mergeCell ref="E7:P7"/>
    <mergeCell ref="K8:P8"/>
    <mergeCell ref="E8:J8"/>
    <mergeCell ref="AE8:AL8"/>
    <mergeCell ref="AE7:AL7"/>
    <mergeCell ref="E14:J14"/>
    <mergeCell ref="K14:P14"/>
    <mergeCell ref="Q14:AD14"/>
    <mergeCell ref="AE14:AL14"/>
    <mergeCell ref="E15:K15"/>
    <mergeCell ref="E16:J16"/>
    <mergeCell ref="A1:B1"/>
    <mergeCell ref="P1:AL1"/>
    <mergeCell ref="K1:O1"/>
    <mergeCell ref="A3:B3"/>
    <mergeCell ref="C5:D10"/>
    <mergeCell ref="C4:AL4"/>
    <mergeCell ref="L10:Q10"/>
    <mergeCell ref="E10:J10"/>
    <mergeCell ref="E9:K9"/>
    <mergeCell ref="A4:B4"/>
    <mergeCell ref="C1:G1"/>
    <mergeCell ref="H1:I1"/>
    <mergeCell ref="C3:AL3"/>
    <mergeCell ref="L9:Y9"/>
    <mergeCell ref="R10:X10"/>
  </mergeCells>
  <phoneticPr fontId="3"/>
  <dataValidations xWindow="549" yWindow="424" count="2">
    <dataValidation type="textLength" showInputMessage="1" showErrorMessage="1" prompt="30字以内で具体的・かつ簡潔に記載してください。※採択時には公表されますので、公表に差し支える内容(ノウハウ・知的財産権等)は記載しないでください。" sqref="C3:AL3" xr:uid="{00000000-0002-0000-0000-000000000000}">
      <formula1>0</formula1>
      <formula2>30</formula2>
    </dataValidation>
    <dataValidation type="textLength" errorStyle="warning" allowBlank="1" showInputMessage="1" showErrorMessage="1" prompt="80字以内で具体的、かつ簡潔に記載してください。※採択時には公表されますので、公表に差し支える内容(ノウハウ・知的財産権等)は記載しないでください。" sqref="C4:AL4" xr:uid="{00000000-0002-0000-0000-000001000000}">
      <formula1>0</formula1>
      <formula2>80</formula2>
    </dataValidation>
  </dataValidations>
  <printOptions horizontalCentered="1"/>
  <pageMargins left="0.19685039370078741" right="0.19685039370078741" top="0.47244094488188981" bottom="0.43307086614173229" header="0.31496062992125984" footer="0.31496062992125984"/>
  <pageSetup paperSize="9" orientation="portrait" r:id="rId1"/>
  <headerFooter>
    <oddFooter>&amp;R&amp;"-,斜体"&amp;9R8年 海外市場向け食品開発補助金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6" r:id="rId4" name="Check Box 2">
              <controlPr defaultSize="0" autoFill="0" autoLine="0" autoPict="0">
                <anchor moveWithCells="1">
                  <from>
                    <xdr:col>4</xdr:col>
                    <xdr:colOff>152400</xdr:colOff>
                    <xdr:row>7</xdr:row>
                    <xdr:rowOff>7620</xdr:rowOff>
                  </from>
                  <to>
                    <xdr:col>10</xdr:col>
                    <xdr:colOff>45720</xdr:colOff>
                    <xdr:row>8</xdr:row>
                    <xdr:rowOff>7620</xdr:rowOff>
                  </to>
                </anchor>
              </controlPr>
            </control>
          </mc:Choice>
        </mc:AlternateContent>
        <mc:AlternateContent xmlns:mc="http://schemas.openxmlformats.org/markup-compatibility/2006">
          <mc:Choice Requires="x14">
            <control shapeId="11268" r:id="rId5" name="Check Box 4">
              <controlPr defaultSize="0" autoFill="0" autoLine="0" autoPict="0">
                <anchor moveWithCells="1">
                  <from>
                    <xdr:col>10</xdr:col>
                    <xdr:colOff>60960</xdr:colOff>
                    <xdr:row>7</xdr:row>
                    <xdr:rowOff>0</xdr:rowOff>
                  </from>
                  <to>
                    <xdr:col>15</xdr:col>
                    <xdr:colOff>152400</xdr:colOff>
                    <xdr:row>8</xdr:row>
                    <xdr:rowOff>15240</xdr:rowOff>
                  </to>
                </anchor>
              </controlPr>
            </control>
          </mc:Choice>
        </mc:AlternateContent>
        <mc:AlternateContent xmlns:mc="http://schemas.openxmlformats.org/markup-compatibility/2006">
          <mc:Choice Requires="x14">
            <control shapeId="11269" r:id="rId6" name="Check Box 5">
              <controlPr defaultSize="0" autoFill="0" autoLine="0" autoPict="0">
                <anchor moveWithCells="1">
                  <from>
                    <xdr:col>4</xdr:col>
                    <xdr:colOff>152400</xdr:colOff>
                    <xdr:row>12</xdr:row>
                    <xdr:rowOff>259080</xdr:rowOff>
                  </from>
                  <to>
                    <xdr:col>10</xdr:col>
                    <xdr:colOff>45720</xdr:colOff>
                    <xdr:row>14</xdr:row>
                    <xdr:rowOff>0</xdr:rowOff>
                  </to>
                </anchor>
              </controlPr>
            </control>
          </mc:Choice>
        </mc:AlternateContent>
        <mc:AlternateContent xmlns:mc="http://schemas.openxmlformats.org/markup-compatibility/2006">
          <mc:Choice Requires="x14">
            <control shapeId="11270" r:id="rId7" name="Check Box 6">
              <controlPr defaultSize="0" autoFill="0" autoLine="0" autoPict="0">
                <anchor moveWithCells="1">
                  <from>
                    <xdr:col>10</xdr:col>
                    <xdr:colOff>60960</xdr:colOff>
                    <xdr:row>12</xdr:row>
                    <xdr:rowOff>259080</xdr:rowOff>
                  </from>
                  <to>
                    <xdr:col>15</xdr:col>
                    <xdr:colOff>152400</xdr:colOff>
                    <xdr:row>14</xdr:row>
                    <xdr:rowOff>15240</xdr:rowOff>
                  </to>
                </anchor>
              </controlPr>
            </control>
          </mc:Choice>
        </mc:AlternateContent>
        <mc:AlternateContent xmlns:mc="http://schemas.openxmlformats.org/markup-compatibility/2006">
          <mc:Choice Requires="x14">
            <control shapeId="11271" r:id="rId8" name="Check Box 7">
              <controlPr defaultSize="0" autoFill="0" autoLine="0" autoPict="0">
                <anchor moveWithCells="1">
                  <from>
                    <xdr:col>4</xdr:col>
                    <xdr:colOff>152400</xdr:colOff>
                    <xdr:row>19</xdr:row>
                    <xdr:rowOff>7620</xdr:rowOff>
                  </from>
                  <to>
                    <xdr:col>10</xdr:col>
                    <xdr:colOff>45720</xdr:colOff>
                    <xdr:row>20</xdr:row>
                    <xdr:rowOff>7620</xdr:rowOff>
                  </to>
                </anchor>
              </controlPr>
            </control>
          </mc:Choice>
        </mc:AlternateContent>
        <mc:AlternateContent xmlns:mc="http://schemas.openxmlformats.org/markup-compatibility/2006">
          <mc:Choice Requires="x14">
            <control shapeId="11272" r:id="rId9" name="Check Box 8">
              <controlPr defaultSize="0" autoFill="0" autoLine="0" autoPict="0">
                <anchor moveWithCells="1">
                  <from>
                    <xdr:col>10</xdr:col>
                    <xdr:colOff>60960</xdr:colOff>
                    <xdr:row>19</xdr:row>
                    <xdr:rowOff>0</xdr:rowOff>
                  </from>
                  <to>
                    <xdr:col>15</xdr:col>
                    <xdr:colOff>152400</xdr:colOff>
                    <xdr:row>20</xdr:row>
                    <xdr:rowOff>15240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8F541-FC16-4BD1-A1BF-B0EF2EF45034}">
  <dimension ref="A1:M18"/>
  <sheetViews>
    <sheetView view="pageBreakPreview" zoomScale="85" zoomScaleNormal="40" zoomScaleSheetLayoutView="85" workbookViewId="0">
      <pane xSplit="3" ySplit="4" topLeftCell="D5" activePane="bottomRight" state="frozen"/>
      <selection activeCell="C4" sqref="C4:AL4"/>
      <selection pane="topRight" activeCell="C4" sqref="C4:AL4"/>
      <selection pane="bottomLeft" activeCell="C4" sqref="C4:AL4"/>
      <selection pane="bottomRight" sqref="A1:B1"/>
    </sheetView>
  </sheetViews>
  <sheetFormatPr defaultColWidth="8.09765625" defaultRowHeight="18" x14ac:dyDescent="0.45"/>
  <cols>
    <col min="1" max="1" width="16.8984375" style="146" customWidth="1"/>
    <col min="2" max="2" width="5.59765625" style="188" customWidth="1"/>
    <col min="3" max="3" width="31" style="236" customWidth="1"/>
    <col min="4" max="4" width="11" style="146" customWidth="1"/>
    <col min="5" max="9" width="11" style="237" customWidth="1"/>
    <col min="10" max="10" width="13" style="237" customWidth="1"/>
    <col min="11" max="11" width="14.296875" style="237" customWidth="1"/>
    <col min="12" max="12" width="13.19921875" style="146" customWidth="1"/>
    <col min="13" max="13" width="20.8984375" style="146" customWidth="1"/>
    <col min="14" max="15" width="8.09765625" style="146" customWidth="1"/>
    <col min="16" max="16384" width="8.09765625" style="146"/>
  </cols>
  <sheetData>
    <row r="1" spans="1:13" s="147" customFormat="1" ht="25.2" customHeight="1" thickBot="1" x14ac:dyDescent="0.5">
      <c r="A1" s="359" t="s">
        <v>345</v>
      </c>
      <c r="B1" s="360"/>
      <c r="C1" s="839" t="s">
        <v>81</v>
      </c>
      <c r="D1" s="363"/>
      <c r="E1" s="198"/>
      <c r="F1" s="145" t="s">
        <v>0</v>
      </c>
      <c r="G1" s="840" t="s">
        <v>41</v>
      </c>
      <c r="H1" s="365"/>
      <c r="I1" s="365"/>
      <c r="J1" s="365"/>
      <c r="K1" s="365"/>
      <c r="L1" s="365"/>
    </row>
    <row r="2" spans="1:13" s="147" customFormat="1" ht="16.2" customHeight="1" x14ac:dyDescent="0.2">
      <c r="A2" s="358" t="s">
        <v>263</v>
      </c>
      <c r="B2" s="358"/>
      <c r="C2" s="358"/>
      <c r="D2" s="358"/>
      <c r="E2" s="358"/>
      <c r="F2" s="358"/>
      <c r="G2" s="165"/>
      <c r="H2" s="165"/>
      <c r="I2" s="165"/>
      <c r="J2" s="165"/>
      <c r="K2" s="165"/>
      <c r="L2" s="165"/>
    </row>
    <row r="3" spans="1:13" s="147" customFormat="1" ht="25.2" customHeight="1" x14ac:dyDescent="0.2">
      <c r="A3" s="199" t="s">
        <v>81</v>
      </c>
      <c r="C3" s="200"/>
      <c r="D3" s="149" t="s">
        <v>80</v>
      </c>
      <c r="E3" s="149"/>
      <c r="F3" s="149"/>
      <c r="G3" s="201"/>
      <c r="H3" s="202"/>
      <c r="I3" s="203"/>
      <c r="J3" s="149"/>
      <c r="K3" s="149"/>
      <c r="L3" s="149"/>
      <c r="M3" s="149"/>
    </row>
    <row r="4" spans="1:13" s="147" customFormat="1" ht="27.75" customHeight="1" x14ac:dyDescent="0.2">
      <c r="A4" s="204" t="s">
        <v>2</v>
      </c>
      <c r="B4" s="205" t="s">
        <v>3</v>
      </c>
      <c r="C4" s="206" t="s">
        <v>85</v>
      </c>
      <c r="D4" s="207" t="s">
        <v>86</v>
      </c>
      <c r="E4" s="207" t="s">
        <v>87</v>
      </c>
      <c r="F4" s="207" t="s">
        <v>88</v>
      </c>
      <c r="G4" s="207" t="s">
        <v>82</v>
      </c>
      <c r="H4" s="207" t="s">
        <v>83</v>
      </c>
      <c r="I4" s="207" t="s">
        <v>84</v>
      </c>
      <c r="J4" s="207" t="s">
        <v>89</v>
      </c>
      <c r="K4" s="208" t="s">
        <v>90</v>
      </c>
      <c r="L4" s="209" t="s">
        <v>91</v>
      </c>
    </row>
    <row r="5" spans="1:13" s="217" customFormat="1" ht="23.4" customHeight="1" x14ac:dyDescent="0.2">
      <c r="A5" s="210" t="s">
        <v>346</v>
      </c>
      <c r="B5" s="211" t="s">
        <v>5</v>
      </c>
      <c r="C5" s="212" t="s">
        <v>347</v>
      </c>
      <c r="D5" s="213" t="s">
        <v>348</v>
      </c>
      <c r="E5" s="214"/>
      <c r="F5" s="214"/>
      <c r="G5" s="214" t="s">
        <v>349</v>
      </c>
      <c r="H5" s="214" t="s">
        <v>350</v>
      </c>
      <c r="I5" s="214"/>
      <c r="J5" s="214"/>
      <c r="K5" s="215"/>
      <c r="L5" s="216"/>
    </row>
    <row r="6" spans="1:13" s="217" customFormat="1" ht="23.4" customHeight="1" x14ac:dyDescent="0.2">
      <c r="A6" s="218" t="s">
        <v>346</v>
      </c>
      <c r="B6" s="219" t="s">
        <v>6</v>
      </c>
      <c r="C6" s="220" t="s">
        <v>351</v>
      </c>
      <c r="D6" s="221" t="s">
        <v>352</v>
      </c>
      <c r="E6" s="222"/>
      <c r="F6" s="222"/>
      <c r="G6" s="214" t="s">
        <v>353</v>
      </c>
      <c r="H6" s="214" t="s">
        <v>350</v>
      </c>
      <c r="I6" s="223"/>
      <c r="J6" s="223"/>
      <c r="K6" s="224"/>
      <c r="L6" s="225"/>
    </row>
    <row r="7" spans="1:13" s="217" customFormat="1" ht="23.4" customHeight="1" x14ac:dyDescent="0.2">
      <c r="A7" s="218" t="s">
        <v>354</v>
      </c>
      <c r="B7" s="219" t="s">
        <v>9</v>
      </c>
      <c r="C7" s="220" t="s">
        <v>355</v>
      </c>
      <c r="D7" s="221"/>
      <c r="E7" s="222" t="s">
        <v>356</v>
      </c>
      <c r="F7" s="222"/>
      <c r="G7" s="214"/>
      <c r="H7" s="214" t="s">
        <v>350</v>
      </c>
      <c r="I7" s="223"/>
      <c r="J7" s="223"/>
      <c r="K7" s="224"/>
      <c r="L7" s="225"/>
    </row>
    <row r="8" spans="1:13" s="217" customFormat="1" ht="23.4" customHeight="1" x14ac:dyDescent="0.2">
      <c r="A8" s="218" t="s">
        <v>354</v>
      </c>
      <c r="B8" s="219" t="s">
        <v>10</v>
      </c>
      <c r="C8" s="220" t="s">
        <v>357</v>
      </c>
      <c r="D8" s="226"/>
      <c r="E8" s="222" t="s">
        <v>356</v>
      </c>
      <c r="F8" s="222"/>
      <c r="G8" s="214"/>
      <c r="H8" s="214" t="s">
        <v>350</v>
      </c>
      <c r="I8" s="223"/>
      <c r="J8" s="223"/>
      <c r="K8" s="224"/>
      <c r="L8" s="225"/>
    </row>
    <row r="9" spans="1:13" s="217" customFormat="1" ht="23.4" customHeight="1" x14ac:dyDescent="0.2">
      <c r="A9" s="210" t="s">
        <v>358</v>
      </c>
      <c r="B9" s="211" t="s">
        <v>13</v>
      </c>
      <c r="C9" s="212" t="s">
        <v>359</v>
      </c>
      <c r="D9" s="227"/>
      <c r="E9" s="222" t="s">
        <v>356</v>
      </c>
      <c r="F9" s="222"/>
      <c r="G9" s="214"/>
      <c r="H9" s="214"/>
      <c r="I9" s="214"/>
      <c r="J9" s="228" t="s">
        <v>360</v>
      </c>
      <c r="K9" s="215"/>
      <c r="L9" s="216"/>
    </row>
    <row r="10" spans="1:13" s="217" customFormat="1" ht="23.4" customHeight="1" x14ac:dyDescent="0.2">
      <c r="A10" s="210" t="s">
        <v>358</v>
      </c>
      <c r="B10" s="219" t="s">
        <v>361</v>
      </c>
      <c r="C10" s="212" t="s">
        <v>362</v>
      </c>
      <c r="D10" s="226"/>
      <c r="E10" s="222" t="s">
        <v>356</v>
      </c>
      <c r="F10" s="223"/>
      <c r="G10" s="222"/>
      <c r="H10" s="223"/>
      <c r="I10" s="223"/>
      <c r="J10" s="228" t="s">
        <v>363</v>
      </c>
      <c r="K10" s="224"/>
      <c r="L10" s="225"/>
    </row>
    <row r="11" spans="1:13" s="217" customFormat="1" ht="23.4" customHeight="1" x14ac:dyDescent="0.2">
      <c r="A11" s="218" t="s">
        <v>364</v>
      </c>
      <c r="B11" s="219" t="s">
        <v>25</v>
      </c>
      <c r="C11" s="220" t="s">
        <v>365</v>
      </c>
      <c r="D11" s="226"/>
      <c r="E11" s="222" t="s">
        <v>356</v>
      </c>
      <c r="F11" s="223"/>
      <c r="G11" s="222" t="s">
        <v>360</v>
      </c>
      <c r="H11" s="223"/>
      <c r="I11" s="223"/>
      <c r="J11" s="223"/>
      <c r="K11" s="224"/>
      <c r="L11" s="225"/>
    </row>
    <row r="12" spans="1:13" s="217" customFormat="1" ht="23.4" customHeight="1" x14ac:dyDescent="0.2">
      <c r="A12" s="218" t="s">
        <v>366</v>
      </c>
      <c r="B12" s="219" t="s">
        <v>367</v>
      </c>
      <c r="C12" s="220" t="s">
        <v>368</v>
      </c>
      <c r="D12" s="222" t="s">
        <v>369</v>
      </c>
      <c r="E12" s="223"/>
      <c r="F12" s="222"/>
      <c r="G12" s="222" t="s">
        <v>370</v>
      </c>
      <c r="H12" s="222"/>
      <c r="I12" s="223"/>
      <c r="J12" s="223"/>
      <c r="K12" s="224"/>
      <c r="L12" s="225"/>
    </row>
    <row r="13" spans="1:13" s="217" customFormat="1" ht="23.4" customHeight="1" x14ac:dyDescent="0.2">
      <c r="A13" s="218" t="s">
        <v>366</v>
      </c>
      <c r="B13" s="219" t="s">
        <v>212</v>
      </c>
      <c r="C13" s="220" t="s">
        <v>371</v>
      </c>
      <c r="D13" s="222"/>
      <c r="E13" s="223"/>
      <c r="F13" s="222" t="s">
        <v>356</v>
      </c>
      <c r="G13" s="214" t="s">
        <v>350</v>
      </c>
      <c r="H13" s="214" t="s">
        <v>350</v>
      </c>
      <c r="I13" s="214"/>
      <c r="J13" s="214"/>
      <c r="K13" s="215"/>
      <c r="L13" s="216"/>
    </row>
    <row r="14" spans="1:13" s="217" customFormat="1" ht="23.4" customHeight="1" x14ac:dyDescent="0.2">
      <c r="A14" s="210" t="s">
        <v>366</v>
      </c>
      <c r="B14" s="211" t="s">
        <v>213</v>
      </c>
      <c r="C14" s="212" t="s">
        <v>372</v>
      </c>
      <c r="D14" s="227"/>
      <c r="E14" s="229"/>
      <c r="F14" s="222" t="s">
        <v>373</v>
      </c>
      <c r="G14" s="214" t="s">
        <v>374</v>
      </c>
      <c r="H14" s="214"/>
      <c r="I14" s="223"/>
      <c r="J14" s="223"/>
      <c r="K14" s="224"/>
      <c r="L14" s="225"/>
    </row>
    <row r="15" spans="1:13" s="217" customFormat="1" ht="23.4" customHeight="1" x14ac:dyDescent="0.2">
      <c r="A15" s="230"/>
      <c r="B15" s="231"/>
      <c r="C15" s="232"/>
      <c r="D15" s="226"/>
      <c r="E15" s="223"/>
      <c r="F15" s="223"/>
      <c r="G15" s="223"/>
      <c r="H15" s="223"/>
      <c r="I15" s="223"/>
      <c r="J15" s="223"/>
      <c r="K15" s="224"/>
      <c r="L15" s="225"/>
    </row>
    <row r="16" spans="1:13" s="217" customFormat="1" ht="23.4" customHeight="1" x14ac:dyDescent="0.2">
      <c r="A16" s="230"/>
      <c r="B16" s="231"/>
      <c r="C16" s="232"/>
      <c r="D16" s="226"/>
      <c r="E16" s="223"/>
      <c r="F16" s="223"/>
      <c r="G16" s="223"/>
      <c r="H16" s="223"/>
      <c r="I16" s="223"/>
      <c r="J16" s="223"/>
      <c r="K16" s="224"/>
      <c r="L16" s="225"/>
    </row>
    <row r="17" spans="1:12" s="217" customFormat="1" ht="23.4" customHeight="1" x14ac:dyDescent="0.2">
      <c r="A17" s="230"/>
      <c r="B17" s="231"/>
      <c r="C17" s="232"/>
      <c r="D17" s="226"/>
      <c r="E17" s="223"/>
      <c r="F17" s="223"/>
      <c r="G17" s="223"/>
      <c r="H17" s="223"/>
      <c r="I17" s="223"/>
      <c r="J17" s="223"/>
      <c r="K17" s="224"/>
      <c r="L17" s="225"/>
    </row>
    <row r="18" spans="1:12" s="147" customFormat="1" ht="75.599999999999994" customHeight="1" x14ac:dyDescent="0.45">
      <c r="A18" s="841" t="s">
        <v>92</v>
      </c>
      <c r="B18" s="629"/>
      <c r="C18" s="818"/>
      <c r="D18" s="233" t="s">
        <v>93</v>
      </c>
      <c r="E18" s="234"/>
      <c r="F18" s="234"/>
      <c r="G18" s="234" t="s">
        <v>94</v>
      </c>
      <c r="H18" s="234"/>
      <c r="I18" s="234"/>
      <c r="J18" s="234" t="s">
        <v>375</v>
      </c>
      <c r="K18" s="234" t="s">
        <v>376</v>
      </c>
      <c r="L18" s="235" t="s">
        <v>377</v>
      </c>
    </row>
  </sheetData>
  <mergeCells count="5">
    <mergeCell ref="A1:B1"/>
    <mergeCell ref="C1:D1"/>
    <mergeCell ref="G1:L1"/>
    <mergeCell ref="A2:F2"/>
    <mergeCell ref="A18:C18"/>
  </mergeCells>
  <phoneticPr fontId="3"/>
  <printOptions horizontalCentered="1"/>
  <pageMargins left="0.19685039370078741" right="0.19685039370078741" top="0.47244094488188981" bottom="0.43307086614173229" header="0.31496062992125984" footer="0.31496062992125984"/>
  <pageSetup paperSize="9" scale="82" orientation="landscape" r:id="rId1"/>
  <headerFooter>
    <oddFooter>&amp;R&amp;"-,斜体"&amp;9R8年 海外市場向け食品開発補助金</oddFoot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5F2F4-E4D2-4236-8524-3FEFA54DE7BB}">
  <sheetPr>
    <tabColor rgb="FFFFFF00"/>
  </sheetPr>
  <dimension ref="A1:U55"/>
  <sheetViews>
    <sheetView view="pageBreakPreview" zoomScale="85" zoomScaleNormal="90" zoomScaleSheetLayoutView="85" workbookViewId="0"/>
  </sheetViews>
  <sheetFormatPr defaultColWidth="2.69921875" defaultRowHeight="14.4" x14ac:dyDescent="0.45"/>
  <cols>
    <col min="1" max="1" width="18.796875" style="15" customWidth="1"/>
    <col min="2" max="2" width="4.59765625" style="25" customWidth="1"/>
    <col min="3" max="3" width="48.19921875" style="16" customWidth="1"/>
    <col min="4" max="4" width="19.3984375" style="16" customWidth="1"/>
    <col min="5" max="5" width="5.09765625" style="16" customWidth="1"/>
    <col min="6" max="252" width="2.69921875" style="16" customWidth="1"/>
    <col min="253" max="253" width="11.3984375" style="16" customWidth="1"/>
    <col min="254" max="254" width="21.19921875" style="16" customWidth="1"/>
    <col min="255" max="256" width="12.19921875" style="16" customWidth="1"/>
    <col min="257" max="257" width="52.69921875" style="16" customWidth="1"/>
    <col min="258" max="258" width="12.19921875" style="16" customWidth="1"/>
    <col min="259" max="259" width="4.3984375" style="16" customWidth="1"/>
    <col min="260" max="508" width="2.69921875" style="16" customWidth="1"/>
    <col min="509" max="509" width="11.3984375" style="16" customWidth="1"/>
    <col min="510" max="510" width="21.19921875" style="16" customWidth="1"/>
    <col min="511" max="512" width="12.19921875" style="16" customWidth="1"/>
    <col min="513" max="513" width="52.69921875" style="16" customWidth="1"/>
    <col min="514" max="514" width="12.19921875" style="16" customWidth="1"/>
    <col min="515" max="515" width="4.3984375" style="16" customWidth="1"/>
    <col min="516" max="764" width="2.69921875" style="16" customWidth="1"/>
    <col min="765" max="765" width="11.3984375" style="16" customWidth="1"/>
    <col min="766" max="766" width="21.19921875" style="16" customWidth="1"/>
    <col min="767" max="768" width="12.19921875" style="16" customWidth="1"/>
    <col min="769" max="769" width="52.69921875" style="16" customWidth="1"/>
    <col min="770" max="770" width="12.19921875" style="16" customWidth="1"/>
    <col min="771" max="771" width="4.3984375" style="16" customWidth="1"/>
    <col min="772" max="1020" width="2.69921875" style="16" customWidth="1"/>
    <col min="1021" max="1021" width="11.3984375" style="16" customWidth="1"/>
    <col min="1022" max="1022" width="21.19921875" style="16" customWidth="1"/>
    <col min="1023" max="1024" width="12.19921875" style="16" customWidth="1"/>
    <col min="1025" max="1025" width="52.69921875" style="16" customWidth="1"/>
    <col min="1026" max="1026" width="12.19921875" style="16" customWidth="1"/>
    <col min="1027" max="1027" width="4.3984375" style="16" customWidth="1"/>
    <col min="1028" max="1276" width="2.69921875" style="16" customWidth="1"/>
    <col min="1277" max="1277" width="11.3984375" style="16" customWidth="1"/>
    <col min="1278" max="1278" width="21.19921875" style="16" customWidth="1"/>
    <col min="1279" max="1280" width="12.19921875" style="16" customWidth="1"/>
    <col min="1281" max="1281" width="52.69921875" style="16" customWidth="1"/>
    <col min="1282" max="1282" width="12.19921875" style="16" customWidth="1"/>
    <col min="1283" max="1283" width="4.3984375" style="16" customWidth="1"/>
    <col min="1284" max="1532" width="2.69921875" style="16" customWidth="1"/>
    <col min="1533" max="1533" width="11.3984375" style="16" customWidth="1"/>
    <col min="1534" max="1534" width="21.19921875" style="16" customWidth="1"/>
    <col min="1535" max="1536" width="12.19921875" style="16" customWidth="1"/>
    <col min="1537" max="1537" width="52.69921875" style="16" customWidth="1"/>
    <col min="1538" max="1538" width="12.19921875" style="16" customWidth="1"/>
    <col min="1539" max="1539" width="4.3984375" style="16" customWidth="1"/>
    <col min="1540" max="1788" width="2.69921875" style="16" customWidth="1"/>
    <col min="1789" max="1789" width="11.3984375" style="16" customWidth="1"/>
    <col min="1790" max="1790" width="21.19921875" style="16" customWidth="1"/>
    <col min="1791" max="1792" width="12.19921875" style="16" customWidth="1"/>
    <col min="1793" max="1793" width="52.69921875" style="16" customWidth="1"/>
    <col min="1794" max="1794" width="12.19921875" style="16" customWidth="1"/>
    <col min="1795" max="1795" width="4.3984375" style="16" customWidth="1"/>
    <col min="1796" max="2044" width="2.69921875" style="16" customWidth="1"/>
    <col min="2045" max="2045" width="11.3984375" style="16" customWidth="1"/>
    <col min="2046" max="2046" width="21.19921875" style="16" customWidth="1"/>
    <col min="2047" max="2048" width="12.19921875" style="16" customWidth="1"/>
    <col min="2049" max="2049" width="52.69921875" style="16" customWidth="1"/>
    <col min="2050" max="2050" width="12.19921875" style="16" customWidth="1"/>
    <col min="2051" max="2051" width="4.3984375" style="16" customWidth="1"/>
    <col min="2052" max="2300" width="2.69921875" style="16" customWidth="1"/>
    <col min="2301" max="2301" width="11.3984375" style="16" customWidth="1"/>
    <col min="2302" max="2302" width="21.19921875" style="16" customWidth="1"/>
    <col min="2303" max="2304" width="12.19921875" style="16" customWidth="1"/>
    <col min="2305" max="2305" width="52.69921875" style="16" customWidth="1"/>
    <col min="2306" max="2306" width="12.19921875" style="16" customWidth="1"/>
    <col min="2307" max="2307" width="4.3984375" style="16" customWidth="1"/>
    <col min="2308" max="2556" width="2.69921875" style="16" customWidth="1"/>
    <col min="2557" max="2557" width="11.3984375" style="16" customWidth="1"/>
    <col min="2558" max="2558" width="21.19921875" style="16" customWidth="1"/>
    <col min="2559" max="2560" width="12.19921875" style="16" customWidth="1"/>
    <col min="2561" max="2561" width="52.69921875" style="16" customWidth="1"/>
    <col min="2562" max="2562" width="12.19921875" style="16" customWidth="1"/>
    <col min="2563" max="2563" width="4.3984375" style="16" customWidth="1"/>
    <col min="2564" max="2812" width="2.69921875" style="16" customWidth="1"/>
    <col min="2813" max="2813" width="11.3984375" style="16" customWidth="1"/>
    <col min="2814" max="2814" width="21.19921875" style="16" customWidth="1"/>
    <col min="2815" max="2816" width="12.19921875" style="16" customWidth="1"/>
    <col min="2817" max="2817" width="52.69921875" style="16" customWidth="1"/>
    <col min="2818" max="2818" width="12.19921875" style="16" customWidth="1"/>
    <col min="2819" max="2819" width="4.3984375" style="16" customWidth="1"/>
    <col min="2820" max="3068" width="2.69921875" style="16" customWidth="1"/>
    <col min="3069" max="3069" width="11.3984375" style="16" customWidth="1"/>
    <col min="3070" max="3070" width="21.19921875" style="16" customWidth="1"/>
    <col min="3071" max="3072" width="12.19921875" style="16" customWidth="1"/>
    <col min="3073" max="3073" width="52.69921875" style="16" customWidth="1"/>
    <col min="3074" max="3074" width="12.19921875" style="16" customWidth="1"/>
    <col min="3075" max="3075" width="4.3984375" style="16" customWidth="1"/>
    <col min="3076" max="3324" width="2.69921875" style="16" customWidth="1"/>
    <col min="3325" max="3325" width="11.3984375" style="16" customWidth="1"/>
    <col min="3326" max="3326" width="21.19921875" style="16" customWidth="1"/>
    <col min="3327" max="3328" width="12.19921875" style="16" customWidth="1"/>
    <col min="3329" max="3329" width="52.69921875" style="16" customWidth="1"/>
    <col min="3330" max="3330" width="12.19921875" style="16" customWidth="1"/>
    <col min="3331" max="3331" width="4.3984375" style="16" customWidth="1"/>
    <col min="3332" max="3580" width="2.69921875" style="16" customWidth="1"/>
    <col min="3581" max="3581" width="11.3984375" style="16" customWidth="1"/>
    <col min="3582" max="3582" width="21.19921875" style="16" customWidth="1"/>
    <col min="3583" max="3584" width="12.19921875" style="16" customWidth="1"/>
    <col min="3585" max="3585" width="52.69921875" style="16" customWidth="1"/>
    <col min="3586" max="3586" width="12.19921875" style="16" customWidth="1"/>
    <col min="3587" max="3587" width="4.3984375" style="16" customWidth="1"/>
    <col min="3588" max="3836" width="2.69921875" style="16" customWidth="1"/>
    <col min="3837" max="3837" width="11.3984375" style="16" customWidth="1"/>
    <col min="3838" max="3838" width="21.19921875" style="16" customWidth="1"/>
    <col min="3839" max="3840" width="12.19921875" style="16" customWidth="1"/>
    <col min="3841" max="3841" width="52.69921875" style="16" customWidth="1"/>
    <col min="3842" max="3842" width="12.19921875" style="16" customWidth="1"/>
    <col min="3843" max="3843" width="4.3984375" style="16" customWidth="1"/>
    <col min="3844" max="4092" width="2.69921875" style="16" customWidth="1"/>
    <col min="4093" max="4093" width="11.3984375" style="16" customWidth="1"/>
    <col min="4094" max="4094" width="21.19921875" style="16" customWidth="1"/>
    <col min="4095" max="4096" width="12.19921875" style="16" customWidth="1"/>
    <col min="4097" max="4097" width="52.69921875" style="16" customWidth="1"/>
    <col min="4098" max="4098" width="12.19921875" style="16" customWidth="1"/>
    <col min="4099" max="4099" width="4.3984375" style="16" customWidth="1"/>
    <col min="4100" max="4348" width="2.69921875" style="16" customWidth="1"/>
    <col min="4349" max="4349" width="11.3984375" style="16" customWidth="1"/>
    <col min="4350" max="4350" width="21.19921875" style="16" customWidth="1"/>
    <col min="4351" max="4352" width="12.19921875" style="16" customWidth="1"/>
    <col min="4353" max="4353" width="52.69921875" style="16" customWidth="1"/>
    <col min="4354" max="4354" width="12.19921875" style="16" customWidth="1"/>
    <col min="4355" max="4355" width="4.3984375" style="16" customWidth="1"/>
    <col min="4356" max="4604" width="2.69921875" style="16" customWidth="1"/>
    <col min="4605" max="4605" width="11.3984375" style="16" customWidth="1"/>
    <col min="4606" max="4606" width="21.19921875" style="16" customWidth="1"/>
    <col min="4607" max="4608" width="12.19921875" style="16" customWidth="1"/>
    <col min="4609" max="4609" width="52.69921875" style="16" customWidth="1"/>
    <col min="4610" max="4610" width="12.19921875" style="16" customWidth="1"/>
    <col min="4611" max="4611" width="4.3984375" style="16" customWidth="1"/>
    <col min="4612" max="4860" width="2.69921875" style="16" customWidth="1"/>
    <col min="4861" max="4861" width="11.3984375" style="16" customWidth="1"/>
    <col min="4862" max="4862" width="21.19921875" style="16" customWidth="1"/>
    <col min="4863" max="4864" width="12.19921875" style="16" customWidth="1"/>
    <col min="4865" max="4865" width="52.69921875" style="16" customWidth="1"/>
    <col min="4866" max="4866" width="12.19921875" style="16" customWidth="1"/>
    <col min="4867" max="4867" width="4.3984375" style="16" customWidth="1"/>
    <col min="4868" max="5116" width="2.69921875" style="16" customWidth="1"/>
    <col min="5117" max="5117" width="11.3984375" style="16" customWidth="1"/>
    <col min="5118" max="5118" width="21.19921875" style="16" customWidth="1"/>
    <col min="5119" max="5120" width="12.19921875" style="16" customWidth="1"/>
    <col min="5121" max="5121" width="52.69921875" style="16" customWidth="1"/>
    <col min="5122" max="5122" width="12.19921875" style="16" customWidth="1"/>
    <col min="5123" max="5123" width="4.3984375" style="16" customWidth="1"/>
    <col min="5124" max="5372" width="2.69921875" style="16" customWidth="1"/>
    <col min="5373" max="5373" width="11.3984375" style="16" customWidth="1"/>
    <col min="5374" max="5374" width="21.19921875" style="16" customWidth="1"/>
    <col min="5375" max="5376" width="12.19921875" style="16" customWidth="1"/>
    <col min="5377" max="5377" width="52.69921875" style="16" customWidth="1"/>
    <col min="5378" max="5378" width="12.19921875" style="16" customWidth="1"/>
    <col min="5379" max="5379" width="4.3984375" style="16" customWidth="1"/>
    <col min="5380" max="5628" width="2.69921875" style="16" customWidth="1"/>
    <col min="5629" max="5629" width="11.3984375" style="16" customWidth="1"/>
    <col min="5630" max="5630" width="21.19921875" style="16" customWidth="1"/>
    <col min="5631" max="5632" width="12.19921875" style="16" customWidth="1"/>
    <col min="5633" max="5633" width="52.69921875" style="16" customWidth="1"/>
    <col min="5634" max="5634" width="12.19921875" style="16" customWidth="1"/>
    <col min="5635" max="5635" width="4.3984375" style="16" customWidth="1"/>
    <col min="5636" max="5884" width="2.69921875" style="16" customWidth="1"/>
    <col min="5885" max="5885" width="11.3984375" style="16" customWidth="1"/>
    <col min="5886" max="5886" width="21.19921875" style="16" customWidth="1"/>
    <col min="5887" max="5888" width="12.19921875" style="16" customWidth="1"/>
    <col min="5889" max="5889" width="52.69921875" style="16" customWidth="1"/>
    <col min="5890" max="5890" width="12.19921875" style="16" customWidth="1"/>
    <col min="5891" max="5891" width="4.3984375" style="16" customWidth="1"/>
    <col min="5892" max="6140" width="2.69921875" style="16" customWidth="1"/>
    <col min="6141" max="6141" width="11.3984375" style="16" customWidth="1"/>
    <col min="6142" max="6142" width="21.19921875" style="16" customWidth="1"/>
    <col min="6143" max="6144" width="12.19921875" style="16" customWidth="1"/>
    <col min="6145" max="6145" width="52.69921875" style="16" customWidth="1"/>
    <col min="6146" max="6146" width="12.19921875" style="16" customWidth="1"/>
    <col min="6147" max="6147" width="4.3984375" style="16" customWidth="1"/>
    <col min="6148" max="6396" width="2.69921875" style="16" customWidth="1"/>
    <col min="6397" max="6397" width="11.3984375" style="16" customWidth="1"/>
    <col min="6398" max="6398" width="21.19921875" style="16" customWidth="1"/>
    <col min="6399" max="6400" width="12.19921875" style="16" customWidth="1"/>
    <col min="6401" max="6401" width="52.69921875" style="16" customWidth="1"/>
    <col min="6402" max="6402" width="12.19921875" style="16" customWidth="1"/>
    <col min="6403" max="6403" width="4.3984375" style="16" customWidth="1"/>
    <col min="6404" max="6652" width="2.69921875" style="16" customWidth="1"/>
    <col min="6653" max="6653" width="11.3984375" style="16" customWidth="1"/>
    <col min="6654" max="6654" width="21.19921875" style="16" customWidth="1"/>
    <col min="6655" max="6656" width="12.19921875" style="16" customWidth="1"/>
    <col min="6657" max="6657" width="52.69921875" style="16" customWidth="1"/>
    <col min="6658" max="6658" width="12.19921875" style="16" customWidth="1"/>
    <col min="6659" max="6659" width="4.3984375" style="16" customWidth="1"/>
    <col min="6660" max="6908" width="2.69921875" style="16" customWidth="1"/>
    <col min="6909" max="6909" width="11.3984375" style="16" customWidth="1"/>
    <col min="6910" max="6910" width="21.19921875" style="16" customWidth="1"/>
    <col min="6911" max="6912" width="12.19921875" style="16" customWidth="1"/>
    <col min="6913" max="6913" width="52.69921875" style="16" customWidth="1"/>
    <col min="6914" max="6914" width="12.19921875" style="16" customWidth="1"/>
    <col min="6915" max="6915" width="4.3984375" style="16" customWidth="1"/>
    <col min="6916" max="7164" width="2.69921875" style="16" customWidth="1"/>
    <col min="7165" max="7165" width="11.3984375" style="16" customWidth="1"/>
    <col min="7166" max="7166" width="21.19921875" style="16" customWidth="1"/>
    <col min="7167" max="7168" width="12.19921875" style="16" customWidth="1"/>
    <col min="7169" max="7169" width="52.69921875" style="16" customWidth="1"/>
    <col min="7170" max="7170" width="12.19921875" style="16" customWidth="1"/>
    <col min="7171" max="7171" width="4.3984375" style="16" customWidth="1"/>
    <col min="7172" max="7420" width="2.69921875" style="16" customWidth="1"/>
    <col min="7421" max="7421" width="11.3984375" style="16" customWidth="1"/>
    <col min="7422" max="7422" width="21.19921875" style="16" customWidth="1"/>
    <col min="7423" max="7424" width="12.19921875" style="16" customWidth="1"/>
    <col min="7425" max="7425" width="52.69921875" style="16" customWidth="1"/>
    <col min="7426" max="7426" width="12.19921875" style="16" customWidth="1"/>
    <col min="7427" max="7427" width="4.3984375" style="16" customWidth="1"/>
    <col min="7428" max="7676" width="2.69921875" style="16" customWidth="1"/>
    <col min="7677" max="7677" width="11.3984375" style="16" customWidth="1"/>
    <col min="7678" max="7678" width="21.19921875" style="16" customWidth="1"/>
    <col min="7679" max="7680" width="12.19921875" style="16" customWidth="1"/>
    <col min="7681" max="7681" width="52.69921875" style="16" customWidth="1"/>
    <col min="7682" max="7682" width="12.19921875" style="16" customWidth="1"/>
    <col min="7683" max="7683" width="4.3984375" style="16" customWidth="1"/>
    <col min="7684" max="7932" width="2.69921875" style="16" customWidth="1"/>
    <col min="7933" max="7933" width="11.3984375" style="16" customWidth="1"/>
    <col min="7934" max="7934" width="21.19921875" style="16" customWidth="1"/>
    <col min="7935" max="7936" width="12.19921875" style="16" customWidth="1"/>
    <col min="7937" max="7937" width="52.69921875" style="16" customWidth="1"/>
    <col min="7938" max="7938" width="12.19921875" style="16" customWidth="1"/>
    <col min="7939" max="7939" width="4.3984375" style="16" customWidth="1"/>
    <col min="7940" max="8188" width="2.69921875" style="16" customWidth="1"/>
    <col min="8189" max="8189" width="11.3984375" style="16" customWidth="1"/>
    <col min="8190" max="8190" width="21.19921875" style="16" customWidth="1"/>
    <col min="8191" max="8192" width="12.19921875" style="16" customWidth="1"/>
    <col min="8193" max="8193" width="52.69921875" style="16" customWidth="1"/>
    <col min="8194" max="8194" width="12.19921875" style="16" customWidth="1"/>
    <col min="8195" max="8195" width="4.3984375" style="16" customWidth="1"/>
    <col min="8196" max="8444" width="2.69921875" style="16" customWidth="1"/>
    <col min="8445" max="8445" width="11.3984375" style="16" customWidth="1"/>
    <col min="8446" max="8446" width="21.19921875" style="16" customWidth="1"/>
    <col min="8447" max="8448" width="12.19921875" style="16" customWidth="1"/>
    <col min="8449" max="8449" width="52.69921875" style="16" customWidth="1"/>
    <col min="8450" max="8450" width="12.19921875" style="16" customWidth="1"/>
    <col min="8451" max="8451" width="4.3984375" style="16" customWidth="1"/>
    <col min="8452" max="8700" width="2.69921875" style="16" customWidth="1"/>
    <col min="8701" max="8701" width="11.3984375" style="16" customWidth="1"/>
    <col min="8702" max="8702" width="21.19921875" style="16" customWidth="1"/>
    <col min="8703" max="8704" width="12.19921875" style="16" customWidth="1"/>
    <col min="8705" max="8705" width="52.69921875" style="16" customWidth="1"/>
    <col min="8706" max="8706" width="12.19921875" style="16" customWidth="1"/>
    <col min="8707" max="8707" width="4.3984375" style="16" customWidth="1"/>
    <col min="8708" max="8956" width="2.69921875" style="16" customWidth="1"/>
    <col min="8957" max="8957" width="11.3984375" style="16" customWidth="1"/>
    <col min="8958" max="8958" width="21.19921875" style="16" customWidth="1"/>
    <col min="8959" max="8960" width="12.19921875" style="16" customWidth="1"/>
    <col min="8961" max="8961" width="52.69921875" style="16" customWidth="1"/>
    <col min="8962" max="8962" width="12.19921875" style="16" customWidth="1"/>
    <col min="8963" max="8963" width="4.3984375" style="16" customWidth="1"/>
    <col min="8964" max="9212" width="2.69921875" style="16" customWidth="1"/>
    <col min="9213" max="9213" width="11.3984375" style="16" customWidth="1"/>
    <col min="9214" max="9214" width="21.19921875" style="16" customWidth="1"/>
    <col min="9215" max="9216" width="12.19921875" style="16" customWidth="1"/>
    <col min="9217" max="9217" width="52.69921875" style="16" customWidth="1"/>
    <col min="9218" max="9218" width="12.19921875" style="16" customWidth="1"/>
    <col min="9219" max="9219" width="4.3984375" style="16" customWidth="1"/>
    <col min="9220" max="9468" width="2.69921875" style="16" customWidth="1"/>
    <col min="9469" max="9469" width="11.3984375" style="16" customWidth="1"/>
    <col min="9470" max="9470" width="21.19921875" style="16" customWidth="1"/>
    <col min="9471" max="9472" width="12.19921875" style="16" customWidth="1"/>
    <col min="9473" max="9473" width="52.69921875" style="16" customWidth="1"/>
    <col min="9474" max="9474" width="12.19921875" style="16" customWidth="1"/>
    <col min="9475" max="9475" width="4.3984375" style="16" customWidth="1"/>
    <col min="9476" max="9724" width="2.69921875" style="16" customWidth="1"/>
    <col min="9725" max="9725" width="11.3984375" style="16" customWidth="1"/>
    <col min="9726" max="9726" width="21.19921875" style="16" customWidth="1"/>
    <col min="9727" max="9728" width="12.19921875" style="16" customWidth="1"/>
    <col min="9729" max="9729" width="52.69921875" style="16" customWidth="1"/>
    <col min="9730" max="9730" width="12.19921875" style="16" customWidth="1"/>
    <col min="9731" max="9731" width="4.3984375" style="16" customWidth="1"/>
    <col min="9732" max="9980" width="2.69921875" style="16" customWidth="1"/>
    <col min="9981" max="9981" width="11.3984375" style="16" customWidth="1"/>
    <col min="9982" max="9982" width="21.19921875" style="16" customWidth="1"/>
    <col min="9983" max="9984" width="12.19921875" style="16" customWidth="1"/>
    <col min="9985" max="9985" width="52.69921875" style="16" customWidth="1"/>
    <col min="9986" max="9986" width="12.19921875" style="16" customWidth="1"/>
    <col min="9987" max="9987" width="4.3984375" style="16" customWidth="1"/>
    <col min="9988" max="10236" width="2.69921875" style="16" customWidth="1"/>
    <col min="10237" max="10237" width="11.3984375" style="16" customWidth="1"/>
    <col min="10238" max="10238" width="21.19921875" style="16" customWidth="1"/>
    <col min="10239" max="10240" width="12.19921875" style="16" customWidth="1"/>
    <col min="10241" max="10241" width="52.69921875" style="16" customWidth="1"/>
    <col min="10242" max="10242" width="12.19921875" style="16" customWidth="1"/>
    <col min="10243" max="10243" width="4.3984375" style="16" customWidth="1"/>
    <col min="10244" max="10492" width="2.69921875" style="16" customWidth="1"/>
    <col min="10493" max="10493" width="11.3984375" style="16" customWidth="1"/>
    <col min="10494" max="10494" width="21.19921875" style="16" customWidth="1"/>
    <col min="10495" max="10496" width="12.19921875" style="16" customWidth="1"/>
    <col min="10497" max="10497" width="52.69921875" style="16" customWidth="1"/>
    <col min="10498" max="10498" width="12.19921875" style="16" customWidth="1"/>
    <col min="10499" max="10499" width="4.3984375" style="16" customWidth="1"/>
    <col min="10500" max="10748" width="2.69921875" style="16" customWidth="1"/>
    <col min="10749" max="10749" width="11.3984375" style="16" customWidth="1"/>
    <col min="10750" max="10750" width="21.19921875" style="16" customWidth="1"/>
    <col min="10751" max="10752" width="12.19921875" style="16" customWidth="1"/>
    <col min="10753" max="10753" width="52.69921875" style="16" customWidth="1"/>
    <col min="10754" max="10754" width="12.19921875" style="16" customWidth="1"/>
    <col min="10755" max="10755" width="4.3984375" style="16" customWidth="1"/>
    <col min="10756" max="11004" width="2.69921875" style="16" customWidth="1"/>
    <col min="11005" max="11005" width="11.3984375" style="16" customWidth="1"/>
    <col min="11006" max="11006" width="21.19921875" style="16" customWidth="1"/>
    <col min="11007" max="11008" width="12.19921875" style="16" customWidth="1"/>
    <col min="11009" max="11009" width="52.69921875" style="16" customWidth="1"/>
    <col min="11010" max="11010" width="12.19921875" style="16" customWidth="1"/>
    <col min="11011" max="11011" width="4.3984375" style="16" customWidth="1"/>
    <col min="11012" max="11260" width="2.69921875" style="16" customWidth="1"/>
    <col min="11261" max="11261" width="11.3984375" style="16" customWidth="1"/>
    <col min="11262" max="11262" width="21.19921875" style="16" customWidth="1"/>
    <col min="11263" max="11264" width="12.19921875" style="16" customWidth="1"/>
    <col min="11265" max="11265" width="52.69921875" style="16" customWidth="1"/>
    <col min="11266" max="11266" width="12.19921875" style="16" customWidth="1"/>
    <col min="11267" max="11267" width="4.3984375" style="16" customWidth="1"/>
    <col min="11268" max="11516" width="2.69921875" style="16" customWidth="1"/>
    <col min="11517" max="11517" width="11.3984375" style="16" customWidth="1"/>
    <col min="11518" max="11518" width="21.19921875" style="16" customWidth="1"/>
    <col min="11519" max="11520" width="12.19921875" style="16" customWidth="1"/>
    <col min="11521" max="11521" width="52.69921875" style="16" customWidth="1"/>
    <col min="11522" max="11522" width="12.19921875" style="16" customWidth="1"/>
    <col min="11523" max="11523" width="4.3984375" style="16" customWidth="1"/>
    <col min="11524" max="11772" width="2.69921875" style="16" customWidth="1"/>
    <col min="11773" max="11773" width="11.3984375" style="16" customWidth="1"/>
    <col min="11774" max="11774" width="21.19921875" style="16" customWidth="1"/>
    <col min="11775" max="11776" width="12.19921875" style="16" customWidth="1"/>
    <col min="11777" max="11777" width="52.69921875" style="16" customWidth="1"/>
    <col min="11778" max="11778" width="12.19921875" style="16" customWidth="1"/>
    <col min="11779" max="11779" width="4.3984375" style="16" customWidth="1"/>
    <col min="11780" max="12028" width="2.69921875" style="16" customWidth="1"/>
    <col min="12029" max="12029" width="11.3984375" style="16" customWidth="1"/>
    <col min="12030" max="12030" width="21.19921875" style="16" customWidth="1"/>
    <col min="12031" max="12032" width="12.19921875" style="16" customWidth="1"/>
    <col min="12033" max="12033" width="52.69921875" style="16" customWidth="1"/>
    <col min="12034" max="12034" width="12.19921875" style="16" customWidth="1"/>
    <col min="12035" max="12035" width="4.3984375" style="16" customWidth="1"/>
    <col min="12036" max="12284" width="2.69921875" style="16" customWidth="1"/>
    <col min="12285" max="12285" width="11.3984375" style="16" customWidth="1"/>
    <col min="12286" max="12286" width="21.19921875" style="16" customWidth="1"/>
    <col min="12287" max="12288" width="12.19921875" style="16" customWidth="1"/>
    <col min="12289" max="12289" width="52.69921875" style="16" customWidth="1"/>
    <col min="12290" max="12290" width="12.19921875" style="16" customWidth="1"/>
    <col min="12291" max="12291" width="4.3984375" style="16" customWidth="1"/>
    <col min="12292" max="12540" width="2.69921875" style="16" customWidth="1"/>
    <col min="12541" max="12541" width="11.3984375" style="16" customWidth="1"/>
    <col min="12542" max="12542" width="21.19921875" style="16" customWidth="1"/>
    <col min="12543" max="12544" width="12.19921875" style="16" customWidth="1"/>
    <col min="12545" max="12545" width="52.69921875" style="16" customWidth="1"/>
    <col min="12546" max="12546" width="12.19921875" style="16" customWidth="1"/>
    <col min="12547" max="12547" width="4.3984375" style="16" customWidth="1"/>
    <col min="12548" max="12796" width="2.69921875" style="16" customWidth="1"/>
    <col min="12797" max="12797" width="11.3984375" style="16" customWidth="1"/>
    <col min="12798" max="12798" width="21.19921875" style="16" customWidth="1"/>
    <col min="12799" max="12800" width="12.19921875" style="16" customWidth="1"/>
    <col min="12801" max="12801" width="52.69921875" style="16" customWidth="1"/>
    <col min="12802" max="12802" width="12.19921875" style="16" customWidth="1"/>
    <col min="12803" max="12803" width="4.3984375" style="16" customWidth="1"/>
    <col min="12804" max="13052" width="2.69921875" style="16" customWidth="1"/>
    <col min="13053" max="13053" width="11.3984375" style="16" customWidth="1"/>
    <col min="13054" max="13054" width="21.19921875" style="16" customWidth="1"/>
    <col min="13055" max="13056" width="12.19921875" style="16" customWidth="1"/>
    <col min="13057" max="13057" width="52.69921875" style="16" customWidth="1"/>
    <col min="13058" max="13058" width="12.19921875" style="16" customWidth="1"/>
    <col min="13059" max="13059" width="4.3984375" style="16" customWidth="1"/>
    <col min="13060" max="13308" width="2.69921875" style="16" customWidth="1"/>
    <col min="13309" max="13309" width="11.3984375" style="16" customWidth="1"/>
    <col min="13310" max="13310" width="21.19921875" style="16" customWidth="1"/>
    <col min="13311" max="13312" width="12.19921875" style="16" customWidth="1"/>
    <col min="13313" max="13313" width="52.69921875" style="16" customWidth="1"/>
    <col min="13314" max="13314" width="12.19921875" style="16" customWidth="1"/>
    <col min="13315" max="13315" width="4.3984375" style="16" customWidth="1"/>
    <col min="13316" max="13564" width="2.69921875" style="16" customWidth="1"/>
    <col min="13565" max="13565" width="11.3984375" style="16" customWidth="1"/>
    <col min="13566" max="13566" width="21.19921875" style="16" customWidth="1"/>
    <col min="13567" max="13568" width="12.19921875" style="16" customWidth="1"/>
    <col min="13569" max="13569" width="52.69921875" style="16" customWidth="1"/>
    <col min="13570" max="13570" width="12.19921875" style="16" customWidth="1"/>
    <col min="13571" max="13571" width="4.3984375" style="16" customWidth="1"/>
    <col min="13572" max="13820" width="2.69921875" style="16" customWidth="1"/>
    <col min="13821" max="13821" width="11.3984375" style="16" customWidth="1"/>
    <col min="13822" max="13822" width="21.19921875" style="16" customWidth="1"/>
    <col min="13823" max="13824" width="12.19921875" style="16" customWidth="1"/>
    <col min="13825" max="13825" width="52.69921875" style="16" customWidth="1"/>
    <col min="13826" max="13826" width="12.19921875" style="16" customWidth="1"/>
    <col min="13827" max="13827" width="4.3984375" style="16" customWidth="1"/>
    <col min="13828" max="14076" width="2.69921875" style="16" customWidth="1"/>
    <col min="14077" max="14077" width="11.3984375" style="16" customWidth="1"/>
    <col min="14078" max="14078" width="21.19921875" style="16" customWidth="1"/>
    <col min="14079" max="14080" width="12.19921875" style="16" customWidth="1"/>
    <col min="14081" max="14081" width="52.69921875" style="16" customWidth="1"/>
    <col min="14082" max="14082" width="12.19921875" style="16" customWidth="1"/>
    <col min="14083" max="14083" width="4.3984375" style="16" customWidth="1"/>
    <col min="14084" max="14332" width="2.69921875" style="16" customWidth="1"/>
    <col min="14333" max="14333" width="11.3984375" style="16" customWidth="1"/>
    <col min="14334" max="14334" width="21.19921875" style="16" customWidth="1"/>
    <col min="14335" max="14336" width="12.19921875" style="16" customWidth="1"/>
    <col min="14337" max="14337" width="52.69921875" style="16" customWidth="1"/>
    <col min="14338" max="14338" width="12.19921875" style="16" customWidth="1"/>
    <col min="14339" max="14339" width="4.3984375" style="16" customWidth="1"/>
    <col min="14340" max="14588" width="2.69921875" style="16" customWidth="1"/>
    <col min="14589" max="14589" width="11.3984375" style="16" customWidth="1"/>
    <col min="14590" max="14590" width="21.19921875" style="16" customWidth="1"/>
    <col min="14591" max="14592" width="12.19921875" style="16" customWidth="1"/>
    <col min="14593" max="14593" width="52.69921875" style="16" customWidth="1"/>
    <col min="14594" max="14594" width="12.19921875" style="16" customWidth="1"/>
    <col min="14595" max="14595" width="4.3984375" style="16" customWidth="1"/>
    <col min="14596" max="14844" width="2.69921875" style="16" customWidth="1"/>
    <col min="14845" max="14845" width="11.3984375" style="16" customWidth="1"/>
    <col min="14846" max="14846" width="21.19921875" style="16" customWidth="1"/>
    <col min="14847" max="14848" width="12.19921875" style="16" customWidth="1"/>
    <col min="14849" max="14849" width="52.69921875" style="16" customWidth="1"/>
    <col min="14850" max="14850" width="12.19921875" style="16" customWidth="1"/>
    <col min="14851" max="14851" width="4.3984375" style="16" customWidth="1"/>
    <col min="14852" max="15100" width="2.69921875" style="16" customWidth="1"/>
    <col min="15101" max="15101" width="11.3984375" style="16" customWidth="1"/>
    <col min="15102" max="15102" width="21.19921875" style="16" customWidth="1"/>
    <col min="15103" max="15104" width="12.19921875" style="16" customWidth="1"/>
    <col min="15105" max="15105" width="52.69921875" style="16" customWidth="1"/>
    <col min="15106" max="15106" width="12.19921875" style="16" customWidth="1"/>
    <col min="15107" max="15107" width="4.3984375" style="16" customWidth="1"/>
    <col min="15108" max="15356" width="2.69921875" style="16" customWidth="1"/>
    <col min="15357" max="15357" width="11.3984375" style="16" customWidth="1"/>
    <col min="15358" max="15358" width="21.19921875" style="16" customWidth="1"/>
    <col min="15359" max="15360" width="12.19921875" style="16" customWidth="1"/>
    <col min="15361" max="15361" width="52.69921875" style="16" customWidth="1"/>
    <col min="15362" max="15362" width="12.19921875" style="16" customWidth="1"/>
    <col min="15363" max="15363" width="4.3984375" style="16" customWidth="1"/>
    <col min="15364" max="15612" width="2.69921875" style="16" customWidth="1"/>
    <col min="15613" max="15613" width="11.3984375" style="16" customWidth="1"/>
    <col min="15614" max="15614" width="21.19921875" style="16" customWidth="1"/>
    <col min="15615" max="15616" width="12.19921875" style="16" customWidth="1"/>
    <col min="15617" max="15617" width="52.69921875" style="16" customWidth="1"/>
    <col min="15618" max="15618" width="12.19921875" style="16" customWidth="1"/>
    <col min="15619" max="15619" width="4.3984375" style="16" customWidth="1"/>
    <col min="15620" max="15868" width="2.69921875" style="16" customWidth="1"/>
    <col min="15869" max="15869" width="11.3984375" style="16" customWidth="1"/>
    <col min="15870" max="15870" width="21.19921875" style="16" customWidth="1"/>
    <col min="15871" max="15872" width="12.19921875" style="16" customWidth="1"/>
    <col min="15873" max="15873" width="52.69921875" style="16" customWidth="1"/>
    <col min="15874" max="15874" width="12.19921875" style="16" customWidth="1"/>
    <col min="15875" max="15875" width="4.3984375" style="16" customWidth="1"/>
    <col min="15876" max="16124" width="2.69921875" style="16" customWidth="1"/>
    <col min="16125" max="16125" width="11.3984375" style="16" customWidth="1"/>
    <col min="16126" max="16126" width="21.19921875" style="16" customWidth="1"/>
    <col min="16127" max="16128" width="12.19921875" style="16" customWidth="1"/>
    <col min="16129" max="16129" width="52.69921875" style="16" customWidth="1"/>
    <col min="16130" max="16130" width="12.19921875" style="16" customWidth="1"/>
    <col min="16131" max="16131" width="4.3984375" style="16" customWidth="1"/>
    <col min="16132" max="16384" width="2.69921875" style="16" customWidth="1"/>
  </cols>
  <sheetData>
    <row r="1" spans="1:21" ht="20.399999999999999" customHeight="1" thickTop="1" x14ac:dyDescent="0.45">
      <c r="A1" s="104" t="s">
        <v>179</v>
      </c>
      <c r="B1" s="856" t="s">
        <v>206</v>
      </c>
      <c r="C1" s="856"/>
      <c r="D1" s="851" t="s">
        <v>250</v>
      </c>
    </row>
    <row r="2" spans="1:21" ht="11.4" customHeight="1" x14ac:dyDescent="0.45">
      <c r="A2" s="97"/>
      <c r="B2" s="97"/>
      <c r="C2" s="96"/>
      <c r="D2" s="852"/>
    </row>
    <row r="3" spans="1:21" ht="25.5" customHeight="1" thickBot="1" x14ac:dyDescent="0.5">
      <c r="A3" s="79" t="s">
        <v>207</v>
      </c>
      <c r="B3" s="857"/>
      <c r="C3" s="857"/>
      <c r="D3" s="853"/>
    </row>
    <row r="4" spans="1:21" ht="9.6" customHeight="1" x14ac:dyDescent="0.45">
      <c r="A4" s="866"/>
      <c r="B4" s="867"/>
      <c r="C4" s="99"/>
      <c r="D4" s="99"/>
    </row>
    <row r="5" spans="1:21" s="17" customFormat="1" ht="12" customHeight="1" x14ac:dyDescent="0.2">
      <c r="A5" s="854"/>
      <c r="B5" s="855"/>
      <c r="C5" s="855"/>
      <c r="D5" s="98" t="s">
        <v>1</v>
      </c>
    </row>
    <row r="6" spans="1:21" s="17" customFormat="1" ht="16.2" customHeight="1" x14ac:dyDescent="0.45">
      <c r="A6" s="100" t="s">
        <v>2</v>
      </c>
      <c r="B6" s="102" t="s">
        <v>180</v>
      </c>
      <c r="C6" s="101" t="s">
        <v>4</v>
      </c>
      <c r="D6" s="100" t="s">
        <v>95</v>
      </c>
    </row>
    <row r="7" spans="1:21" s="17" customFormat="1" ht="16.2" customHeight="1" x14ac:dyDescent="0.45">
      <c r="A7" s="858" t="s">
        <v>96</v>
      </c>
      <c r="B7" s="18" t="s">
        <v>5</v>
      </c>
      <c r="C7" s="93"/>
      <c r="D7" s="94"/>
      <c r="N7" s="16"/>
    </row>
    <row r="8" spans="1:21" s="17" customFormat="1" ht="16.2" customHeight="1" x14ac:dyDescent="0.45">
      <c r="A8" s="844"/>
      <c r="B8" s="19" t="s">
        <v>6</v>
      </c>
      <c r="C8" s="20"/>
      <c r="D8" s="21"/>
    </row>
    <row r="9" spans="1:21" s="17" customFormat="1" ht="16.2" customHeight="1" thickBot="1" x14ac:dyDescent="0.5">
      <c r="A9" s="848"/>
      <c r="B9" s="65" t="s">
        <v>7</v>
      </c>
      <c r="C9" s="66"/>
      <c r="D9" s="67"/>
    </row>
    <row r="10" spans="1:21" s="22" customFormat="1" ht="16.2" customHeight="1" thickTop="1" thickBot="1" x14ac:dyDescent="0.5">
      <c r="A10" s="845" t="s">
        <v>8</v>
      </c>
      <c r="B10" s="846"/>
      <c r="C10" s="846"/>
      <c r="D10" s="128">
        <f>SUM(D7:D9)</f>
        <v>0</v>
      </c>
      <c r="E10" s="126"/>
      <c r="T10" s="120"/>
      <c r="U10" s="120"/>
    </row>
    <row r="11" spans="1:21" s="17" customFormat="1" ht="16.2" customHeight="1" thickTop="1" x14ac:dyDescent="0.45">
      <c r="A11" s="843" t="s">
        <v>97</v>
      </c>
      <c r="B11" s="68" t="s">
        <v>9</v>
      </c>
      <c r="C11" s="69"/>
      <c r="D11" s="70"/>
    </row>
    <row r="12" spans="1:21" s="17" customFormat="1" ht="16.2" customHeight="1" x14ac:dyDescent="0.45">
      <c r="A12" s="844"/>
      <c r="B12" s="19" t="s">
        <v>10</v>
      </c>
      <c r="C12" s="20"/>
      <c r="D12" s="21"/>
    </row>
    <row r="13" spans="1:21" s="17" customFormat="1" ht="16.2" customHeight="1" thickBot="1" x14ac:dyDescent="0.5">
      <c r="A13" s="848"/>
      <c r="B13" s="65" t="s">
        <v>11</v>
      </c>
      <c r="C13" s="66"/>
      <c r="D13" s="103"/>
    </row>
    <row r="14" spans="1:21" s="22" customFormat="1" ht="16.2" customHeight="1" thickTop="1" thickBot="1" x14ac:dyDescent="0.5">
      <c r="A14" s="845" t="s">
        <v>12</v>
      </c>
      <c r="B14" s="846"/>
      <c r="C14" s="846"/>
      <c r="D14" s="128">
        <f>SUM(D11:D13)</f>
        <v>0</v>
      </c>
      <c r="E14" s="126"/>
    </row>
    <row r="15" spans="1:21" s="17" customFormat="1" ht="16.2" customHeight="1" thickTop="1" x14ac:dyDescent="0.45">
      <c r="A15" s="843" t="s">
        <v>181</v>
      </c>
      <c r="B15" s="68" t="s">
        <v>13</v>
      </c>
      <c r="C15" s="69"/>
      <c r="D15" s="70"/>
    </row>
    <row r="16" spans="1:21" s="17" customFormat="1" ht="16.2" customHeight="1" x14ac:dyDescent="0.45">
      <c r="A16" s="844"/>
      <c r="B16" s="19" t="s">
        <v>14</v>
      </c>
      <c r="C16" s="20"/>
      <c r="D16" s="21"/>
    </row>
    <row r="17" spans="1:5" s="17" customFormat="1" ht="16.2" customHeight="1" thickBot="1" x14ac:dyDescent="0.5">
      <c r="A17" s="844"/>
      <c r="B17" s="65" t="s">
        <v>15</v>
      </c>
      <c r="C17" s="66"/>
      <c r="D17" s="67"/>
    </row>
    <row r="18" spans="1:5" s="17" customFormat="1" ht="16.2" customHeight="1" thickTop="1" thickBot="1" x14ac:dyDescent="0.5">
      <c r="A18" s="849" t="s">
        <v>183</v>
      </c>
      <c r="B18" s="850"/>
      <c r="C18" s="850"/>
      <c r="D18" s="128">
        <f>SUM(D15:D17)</f>
        <v>0</v>
      </c>
      <c r="E18" s="127"/>
    </row>
    <row r="19" spans="1:5" s="22" customFormat="1" ht="16.2" customHeight="1" thickTop="1" thickBot="1" x14ac:dyDescent="0.5">
      <c r="A19" s="847" t="s">
        <v>182</v>
      </c>
      <c r="B19" s="534"/>
      <c r="C19" s="534"/>
      <c r="D19" s="129">
        <f>MIN(1000000,D18)</f>
        <v>0</v>
      </c>
      <c r="E19" s="126"/>
    </row>
    <row r="20" spans="1:5" s="17" customFormat="1" ht="16.2" customHeight="1" thickTop="1" x14ac:dyDescent="0.45">
      <c r="A20" s="843" t="s">
        <v>188</v>
      </c>
      <c r="B20" s="68" t="s">
        <v>184</v>
      </c>
      <c r="C20" s="69"/>
      <c r="D20" s="70"/>
    </row>
    <row r="21" spans="1:5" s="17" customFormat="1" ht="16.2" customHeight="1" x14ac:dyDescent="0.45">
      <c r="A21" s="844"/>
      <c r="B21" s="19" t="s">
        <v>185</v>
      </c>
      <c r="C21" s="20"/>
      <c r="D21" s="21"/>
    </row>
    <row r="22" spans="1:5" s="17" customFormat="1" ht="16.2" customHeight="1" thickBot="1" x14ac:dyDescent="0.5">
      <c r="A22" s="844"/>
      <c r="B22" s="65" t="s">
        <v>186</v>
      </c>
      <c r="C22" s="66"/>
      <c r="D22" s="67"/>
    </row>
    <row r="23" spans="1:5" s="17" customFormat="1" ht="16.2" customHeight="1" thickTop="1" thickBot="1" x14ac:dyDescent="0.5">
      <c r="A23" s="849" t="s">
        <v>187</v>
      </c>
      <c r="B23" s="850"/>
      <c r="C23" s="850"/>
      <c r="D23" s="128">
        <f>SUM(D20:D22)</f>
        <v>0</v>
      </c>
      <c r="E23" s="127"/>
    </row>
    <row r="24" spans="1:5" s="22" customFormat="1" ht="16.2" customHeight="1" thickTop="1" thickBot="1" x14ac:dyDescent="0.5">
      <c r="A24" s="847" t="s">
        <v>182</v>
      </c>
      <c r="B24" s="534"/>
      <c r="C24" s="534"/>
      <c r="D24" s="129">
        <f>MIN(1000000,D23)</f>
        <v>0</v>
      </c>
      <c r="E24" s="126"/>
    </row>
    <row r="25" spans="1:5" s="17" customFormat="1" ht="16.2" customHeight="1" thickTop="1" x14ac:dyDescent="0.45">
      <c r="A25" s="843" t="s">
        <v>189</v>
      </c>
      <c r="B25" s="68" t="s">
        <v>190</v>
      </c>
      <c r="C25" s="69"/>
      <c r="D25" s="70"/>
    </row>
    <row r="26" spans="1:5" s="17" customFormat="1" ht="16.2" customHeight="1" x14ac:dyDescent="0.45">
      <c r="A26" s="844"/>
      <c r="B26" s="19" t="s">
        <v>191</v>
      </c>
      <c r="C26" s="20"/>
      <c r="D26" s="21"/>
    </row>
    <row r="27" spans="1:5" s="17" customFormat="1" ht="16.2" customHeight="1" thickBot="1" x14ac:dyDescent="0.5">
      <c r="A27" s="848"/>
      <c r="B27" s="65" t="s">
        <v>192</v>
      </c>
      <c r="C27" s="66"/>
      <c r="D27" s="67"/>
    </row>
    <row r="28" spans="1:5" s="22" customFormat="1" ht="16.2" customHeight="1" thickTop="1" thickBot="1" x14ac:dyDescent="0.5">
      <c r="A28" s="845" t="s">
        <v>193</v>
      </c>
      <c r="B28" s="846"/>
      <c r="C28" s="846"/>
      <c r="D28" s="128">
        <f>SUM(D25:D27)</f>
        <v>0</v>
      </c>
      <c r="E28" s="126"/>
    </row>
    <row r="29" spans="1:5" s="17" customFormat="1" ht="16.2" customHeight="1" thickTop="1" x14ac:dyDescent="0.45">
      <c r="A29" s="843" t="s">
        <v>194</v>
      </c>
      <c r="B29" s="68" t="s">
        <v>208</v>
      </c>
      <c r="C29" s="69"/>
      <c r="D29" s="70"/>
    </row>
    <row r="30" spans="1:5" s="17" customFormat="1" ht="16.2" customHeight="1" x14ac:dyDescent="0.45">
      <c r="A30" s="844"/>
      <c r="B30" s="19" t="s">
        <v>209</v>
      </c>
      <c r="C30" s="20"/>
      <c r="D30" s="21"/>
    </row>
    <row r="31" spans="1:5" s="17" customFormat="1" ht="16.2" customHeight="1" x14ac:dyDescent="0.45">
      <c r="A31" s="848"/>
      <c r="B31" s="65" t="s">
        <v>210</v>
      </c>
      <c r="C31" s="66"/>
      <c r="D31" s="67"/>
    </row>
    <row r="32" spans="1:5" s="22" customFormat="1" ht="16.2" customHeight="1" thickBot="1" x14ac:dyDescent="0.5">
      <c r="A32" s="849" t="s">
        <v>219</v>
      </c>
      <c r="B32" s="850"/>
      <c r="C32" s="862"/>
      <c r="D32" s="71">
        <f>SUM(D29:D31)</f>
        <v>0</v>
      </c>
    </row>
    <row r="33" spans="1:5" s="22" customFormat="1" ht="16.2" customHeight="1" thickTop="1" thickBot="1" x14ac:dyDescent="0.5">
      <c r="A33" s="847" t="s">
        <v>98</v>
      </c>
      <c r="B33" s="534"/>
      <c r="C33" s="534"/>
      <c r="D33" s="129">
        <f>MIN(1000000,D32)</f>
        <v>0</v>
      </c>
      <c r="E33" s="126"/>
    </row>
    <row r="34" spans="1:5" s="17" customFormat="1" ht="16.2" customHeight="1" thickTop="1" x14ac:dyDescent="0.45">
      <c r="A34" s="843" t="s">
        <v>195</v>
      </c>
      <c r="B34" s="68" t="s">
        <v>211</v>
      </c>
      <c r="C34" s="69"/>
      <c r="D34" s="70"/>
    </row>
    <row r="35" spans="1:5" s="17" customFormat="1" ht="16.2" customHeight="1" x14ac:dyDescent="0.45">
      <c r="A35" s="844"/>
      <c r="B35" s="68" t="s">
        <v>212</v>
      </c>
      <c r="C35" s="20"/>
      <c r="D35" s="21"/>
    </row>
    <row r="36" spans="1:5" s="17" customFormat="1" ht="16.2" customHeight="1" x14ac:dyDescent="0.45">
      <c r="A36" s="844"/>
      <c r="B36" s="68" t="s">
        <v>213</v>
      </c>
      <c r="C36" s="20"/>
      <c r="D36" s="21"/>
    </row>
    <row r="37" spans="1:5" s="17" customFormat="1" ht="16.2" customHeight="1" x14ac:dyDescent="0.45">
      <c r="A37" s="844"/>
      <c r="B37" s="68" t="s">
        <v>214</v>
      </c>
      <c r="C37" s="20"/>
      <c r="D37" s="21"/>
    </row>
    <row r="38" spans="1:5" s="17" customFormat="1" ht="16.2" customHeight="1" x14ac:dyDescent="0.45">
      <c r="A38" s="848"/>
      <c r="B38" s="68" t="s">
        <v>215</v>
      </c>
      <c r="C38" s="66"/>
      <c r="D38" s="67"/>
    </row>
    <row r="39" spans="1:5" s="22" customFormat="1" ht="16.2" customHeight="1" thickBot="1" x14ac:dyDescent="0.5">
      <c r="A39" s="845" t="s">
        <v>220</v>
      </c>
      <c r="B39" s="846"/>
      <c r="C39" s="870"/>
      <c r="D39" s="71">
        <f>SUM(D34:D38)</f>
        <v>0</v>
      </c>
    </row>
    <row r="40" spans="1:5" s="22" customFormat="1" ht="16.2" customHeight="1" thickTop="1" thickBot="1" x14ac:dyDescent="0.5">
      <c r="A40" s="871" t="s">
        <v>99</v>
      </c>
      <c r="B40" s="872"/>
      <c r="C40" s="872"/>
      <c r="D40" s="130">
        <f>MIN(2000000,D39)</f>
        <v>0</v>
      </c>
      <c r="E40" s="126"/>
    </row>
    <row r="41" spans="1:5" s="17" customFormat="1" ht="16.2" customHeight="1" thickTop="1" x14ac:dyDescent="0.45">
      <c r="A41" s="868" t="s">
        <v>216</v>
      </c>
      <c r="B41" s="68" t="s">
        <v>217</v>
      </c>
      <c r="C41" s="69"/>
      <c r="D41" s="70">
        <v>0</v>
      </c>
    </row>
    <row r="42" spans="1:5" s="17" customFormat="1" ht="16.2" customHeight="1" thickBot="1" x14ac:dyDescent="0.5">
      <c r="A42" s="869"/>
      <c r="B42" s="19" t="s">
        <v>218</v>
      </c>
      <c r="C42" s="20"/>
      <c r="D42" s="67">
        <v>0</v>
      </c>
    </row>
    <row r="43" spans="1:5" s="22" customFormat="1" ht="16.2" customHeight="1" thickTop="1" thickBot="1" x14ac:dyDescent="0.5">
      <c r="A43" s="849" t="s">
        <v>221</v>
      </c>
      <c r="B43" s="850"/>
      <c r="C43" s="850"/>
      <c r="D43" s="128">
        <f>SUM(D41:D42)</f>
        <v>0</v>
      </c>
      <c r="E43" s="126"/>
    </row>
    <row r="44" spans="1:5" s="22" customFormat="1" ht="16.2" customHeight="1" thickTop="1" x14ac:dyDescent="0.45">
      <c r="A44" s="845" t="s">
        <v>222</v>
      </c>
      <c r="B44" s="846"/>
      <c r="C44" s="870"/>
      <c r="D44" s="95">
        <f>SUM(D10+D14+D28+D33+D40++D24+D19)</f>
        <v>0</v>
      </c>
    </row>
    <row r="45" spans="1:5" s="22" customFormat="1" ht="16.2" customHeight="1" x14ac:dyDescent="0.45">
      <c r="A45" s="845" t="s">
        <v>223</v>
      </c>
      <c r="B45" s="846"/>
      <c r="C45" s="870"/>
      <c r="D45" s="106">
        <f>SUM(D44/2)</f>
        <v>0</v>
      </c>
    </row>
    <row r="46" spans="1:5" s="22" customFormat="1" ht="16.2" customHeight="1" thickBot="1" x14ac:dyDescent="0.5">
      <c r="A46" s="849" t="s">
        <v>224</v>
      </c>
      <c r="B46" s="850"/>
      <c r="C46" s="862"/>
      <c r="D46" s="107">
        <f>MIN(3000000,D45)</f>
        <v>0</v>
      </c>
    </row>
    <row r="47" spans="1:5" s="22" customFormat="1" ht="16.2" customHeight="1" thickTop="1" thickBot="1" x14ac:dyDescent="0.5">
      <c r="A47" s="863" t="s">
        <v>100</v>
      </c>
      <c r="B47" s="864"/>
      <c r="C47" s="865"/>
      <c r="D47" s="131">
        <f>ROUNDDOWN(D46,-3)</f>
        <v>0</v>
      </c>
      <c r="E47" s="126"/>
    </row>
    <row r="48" spans="1:5" ht="12.75" customHeight="1" thickTop="1" x14ac:dyDescent="0.45">
      <c r="A48" s="125"/>
      <c r="B48" s="125"/>
      <c r="C48" s="125"/>
      <c r="D48" s="125"/>
    </row>
    <row r="49" spans="1:4" ht="12" customHeight="1" x14ac:dyDescent="0.45">
      <c r="A49" s="860" t="s">
        <v>101</v>
      </c>
      <c r="B49" s="861"/>
      <c r="C49" s="23"/>
      <c r="D49" s="23"/>
    </row>
    <row r="50" spans="1:4" ht="12" customHeight="1" x14ac:dyDescent="0.45">
      <c r="A50" s="842" t="s">
        <v>198</v>
      </c>
      <c r="B50" s="842"/>
      <c r="C50" s="842"/>
      <c r="D50" s="842"/>
    </row>
    <row r="51" spans="1:4" ht="12" customHeight="1" x14ac:dyDescent="0.45">
      <c r="A51" s="842" t="s">
        <v>196</v>
      </c>
      <c r="B51" s="842"/>
      <c r="C51" s="842"/>
      <c r="D51" s="842"/>
    </row>
    <row r="52" spans="1:4" s="17" customFormat="1" ht="12" customHeight="1" x14ac:dyDescent="0.45">
      <c r="A52" s="842" t="s">
        <v>197</v>
      </c>
      <c r="B52" s="842"/>
      <c r="C52" s="842"/>
      <c r="D52" s="842"/>
    </row>
    <row r="53" spans="1:4" s="17" customFormat="1" ht="12" customHeight="1" x14ac:dyDescent="0.45">
      <c r="A53" s="842" t="s">
        <v>103</v>
      </c>
      <c r="B53" s="842"/>
      <c r="C53" s="842"/>
      <c r="D53" s="842"/>
    </row>
    <row r="54" spans="1:4" s="17" customFormat="1" ht="24" customHeight="1" x14ac:dyDescent="0.45">
      <c r="A54" s="859" t="s">
        <v>199</v>
      </c>
      <c r="B54" s="842"/>
      <c r="C54" s="842"/>
      <c r="D54" s="842"/>
    </row>
    <row r="55" spans="1:4" ht="26.25" customHeight="1" x14ac:dyDescent="0.45">
      <c r="A55" s="24"/>
    </row>
  </sheetData>
  <mergeCells count="35">
    <mergeCell ref="A54:D54"/>
    <mergeCell ref="A49:B49"/>
    <mergeCell ref="A46:C46"/>
    <mergeCell ref="A47:C47"/>
    <mergeCell ref="A4:B4"/>
    <mergeCell ref="A41:A42"/>
    <mergeCell ref="A43:C43"/>
    <mergeCell ref="A44:C44"/>
    <mergeCell ref="A45:C45"/>
    <mergeCell ref="A29:A31"/>
    <mergeCell ref="A32:C32"/>
    <mergeCell ref="A33:C33"/>
    <mergeCell ref="A34:A38"/>
    <mergeCell ref="A39:C39"/>
    <mergeCell ref="A40:C40"/>
    <mergeCell ref="A23:C23"/>
    <mergeCell ref="D1:D3"/>
    <mergeCell ref="A50:D50"/>
    <mergeCell ref="A5:C5"/>
    <mergeCell ref="B1:C1"/>
    <mergeCell ref="B3:C3"/>
    <mergeCell ref="A7:A9"/>
    <mergeCell ref="A10:C10"/>
    <mergeCell ref="A11:A13"/>
    <mergeCell ref="A14:C14"/>
    <mergeCell ref="A52:D52"/>
    <mergeCell ref="A51:D51"/>
    <mergeCell ref="A53:D53"/>
    <mergeCell ref="A15:A17"/>
    <mergeCell ref="A28:C28"/>
    <mergeCell ref="A24:C24"/>
    <mergeCell ref="A25:A27"/>
    <mergeCell ref="A19:C19"/>
    <mergeCell ref="A18:C18"/>
    <mergeCell ref="A20:A22"/>
  </mergeCells>
  <phoneticPr fontId="3"/>
  <printOptions horizontalCentered="1"/>
  <pageMargins left="0.19685039370078741" right="0.19685039370078741" top="0.47244094488188981" bottom="0.43307086614173229" header="0.31496062992125984" footer="0.31496062992125984"/>
  <pageSetup paperSize="9" scale="88" orientation="portrait" r:id="rId1"/>
  <headerFooter>
    <oddFooter>&amp;R&amp;"-,斜体"&amp;9R8年 海外市場向け食品開発補助金</oddFooter>
  </headerFooter>
  <rowBreaks count="1" manualBreakCount="1">
    <brk id="54" max="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35B6E-C12B-4B81-AD5F-F52483F7DCF9}">
  <dimension ref="A1:U55"/>
  <sheetViews>
    <sheetView view="pageBreakPreview" zoomScale="90" zoomScaleNormal="90" zoomScaleSheetLayoutView="90" workbookViewId="0"/>
  </sheetViews>
  <sheetFormatPr defaultColWidth="2.69921875" defaultRowHeight="14.4" x14ac:dyDescent="0.45"/>
  <cols>
    <col min="1" max="1" width="18.796875" style="278" customWidth="1"/>
    <col min="2" max="2" width="4.59765625" style="275" customWidth="1"/>
    <col min="3" max="3" width="48.19921875" style="239" customWidth="1"/>
    <col min="4" max="4" width="19.3984375" style="239" customWidth="1"/>
    <col min="5" max="5" width="5.09765625" style="239" customWidth="1"/>
    <col min="6" max="252" width="2.69921875" style="239" customWidth="1"/>
    <col min="253" max="253" width="11.3984375" style="239" customWidth="1"/>
    <col min="254" max="254" width="21.19921875" style="239" customWidth="1"/>
    <col min="255" max="256" width="12.19921875" style="239" customWidth="1"/>
    <col min="257" max="257" width="52.69921875" style="239" customWidth="1"/>
    <col min="258" max="258" width="12.19921875" style="239" customWidth="1"/>
    <col min="259" max="259" width="4.3984375" style="239" customWidth="1"/>
    <col min="260" max="508" width="2.69921875" style="239" customWidth="1"/>
    <col min="509" max="509" width="11.3984375" style="239" customWidth="1"/>
    <col min="510" max="510" width="21.19921875" style="239" customWidth="1"/>
    <col min="511" max="512" width="12.19921875" style="239" customWidth="1"/>
    <col min="513" max="513" width="52.69921875" style="239" customWidth="1"/>
    <col min="514" max="514" width="12.19921875" style="239" customWidth="1"/>
    <col min="515" max="515" width="4.3984375" style="239" customWidth="1"/>
    <col min="516" max="764" width="2.69921875" style="239" customWidth="1"/>
    <col min="765" max="765" width="11.3984375" style="239" customWidth="1"/>
    <col min="766" max="766" width="21.19921875" style="239" customWidth="1"/>
    <col min="767" max="768" width="12.19921875" style="239" customWidth="1"/>
    <col min="769" max="769" width="52.69921875" style="239" customWidth="1"/>
    <col min="770" max="770" width="12.19921875" style="239" customWidth="1"/>
    <col min="771" max="771" width="4.3984375" style="239" customWidth="1"/>
    <col min="772" max="1020" width="2.69921875" style="239" customWidth="1"/>
    <col min="1021" max="1021" width="11.3984375" style="239" customWidth="1"/>
    <col min="1022" max="1022" width="21.19921875" style="239" customWidth="1"/>
    <col min="1023" max="1024" width="12.19921875" style="239" customWidth="1"/>
    <col min="1025" max="1025" width="52.69921875" style="239" customWidth="1"/>
    <col min="1026" max="1026" width="12.19921875" style="239" customWidth="1"/>
    <col min="1027" max="1027" width="4.3984375" style="239" customWidth="1"/>
    <col min="1028" max="1276" width="2.69921875" style="239" customWidth="1"/>
    <col min="1277" max="1277" width="11.3984375" style="239" customWidth="1"/>
    <col min="1278" max="1278" width="21.19921875" style="239" customWidth="1"/>
    <col min="1279" max="1280" width="12.19921875" style="239" customWidth="1"/>
    <col min="1281" max="1281" width="52.69921875" style="239" customWidth="1"/>
    <col min="1282" max="1282" width="12.19921875" style="239" customWidth="1"/>
    <col min="1283" max="1283" width="4.3984375" style="239" customWidth="1"/>
    <col min="1284" max="1532" width="2.69921875" style="239" customWidth="1"/>
    <col min="1533" max="1533" width="11.3984375" style="239" customWidth="1"/>
    <col min="1534" max="1534" width="21.19921875" style="239" customWidth="1"/>
    <col min="1535" max="1536" width="12.19921875" style="239" customWidth="1"/>
    <col min="1537" max="1537" width="52.69921875" style="239" customWidth="1"/>
    <col min="1538" max="1538" width="12.19921875" style="239" customWidth="1"/>
    <col min="1539" max="1539" width="4.3984375" style="239" customWidth="1"/>
    <col min="1540" max="1788" width="2.69921875" style="239" customWidth="1"/>
    <col min="1789" max="1789" width="11.3984375" style="239" customWidth="1"/>
    <col min="1790" max="1790" width="21.19921875" style="239" customWidth="1"/>
    <col min="1791" max="1792" width="12.19921875" style="239" customWidth="1"/>
    <col min="1793" max="1793" width="52.69921875" style="239" customWidth="1"/>
    <col min="1794" max="1794" width="12.19921875" style="239" customWidth="1"/>
    <col min="1795" max="1795" width="4.3984375" style="239" customWidth="1"/>
    <col min="1796" max="2044" width="2.69921875" style="239" customWidth="1"/>
    <col min="2045" max="2045" width="11.3984375" style="239" customWidth="1"/>
    <col min="2046" max="2046" width="21.19921875" style="239" customWidth="1"/>
    <col min="2047" max="2048" width="12.19921875" style="239" customWidth="1"/>
    <col min="2049" max="2049" width="52.69921875" style="239" customWidth="1"/>
    <col min="2050" max="2050" width="12.19921875" style="239" customWidth="1"/>
    <col min="2051" max="2051" width="4.3984375" style="239" customWidth="1"/>
    <col min="2052" max="2300" width="2.69921875" style="239" customWidth="1"/>
    <col min="2301" max="2301" width="11.3984375" style="239" customWidth="1"/>
    <col min="2302" max="2302" width="21.19921875" style="239" customWidth="1"/>
    <col min="2303" max="2304" width="12.19921875" style="239" customWidth="1"/>
    <col min="2305" max="2305" width="52.69921875" style="239" customWidth="1"/>
    <col min="2306" max="2306" width="12.19921875" style="239" customWidth="1"/>
    <col min="2307" max="2307" width="4.3984375" style="239" customWidth="1"/>
    <col min="2308" max="2556" width="2.69921875" style="239" customWidth="1"/>
    <col min="2557" max="2557" width="11.3984375" style="239" customWidth="1"/>
    <col min="2558" max="2558" width="21.19921875" style="239" customWidth="1"/>
    <col min="2559" max="2560" width="12.19921875" style="239" customWidth="1"/>
    <col min="2561" max="2561" width="52.69921875" style="239" customWidth="1"/>
    <col min="2562" max="2562" width="12.19921875" style="239" customWidth="1"/>
    <col min="2563" max="2563" width="4.3984375" style="239" customWidth="1"/>
    <col min="2564" max="2812" width="2.69921875" style="239" customWidth="1"/>
    <col min="2813" max="2813" width="11.3984375" style="239" customWidth="1"/>
    <col min="2814" max="2814" width="21.19921875" style="239" customWidth="1"/>
    <col min="2815" max="2816" width="12.19921875" style="239" customWidth="1"/>
    <col min="2817" max="2817" width="52.69921875" style="239" customWidth="1"/>
    <col min="2818" max="2818" width="12.19921875" style="239" customWidth="1"/>
    <col min="2819" max="2819" width="4.3984375" style="239" customWidth="1"/>
    <col min="2820" max="3068" width="2.69921875" style="239" customWidth="1"/>
    <col min="3069" max="3069" width="11.3984375" style="239" customWidth="1"/>
    <col min="3070" max="3070" width="21.19921875" style="239" customWidth="1"/>
    <col min="3071" max="3072" width="12.19921875" style="239" customWidth="1"/>
    <col min="3073" max="3073" width="52.69921875" style="239" customWidth="1"/>
    <col min="3074" max="3074" width="12.19921875" style="239" customWidth="1"/>
    <col min="3075" max="3075" width="4.3984375" style="239" customWidth="1"/>
    <col min="3076" max="3324" width="2.69921875" style="239" customWidth="1"/>
    <col min="3325" max="3325" width="11.3984375" style="239" customWidth="1"/>
    <col min="3326" max="3326" width="21.19921875" style="239" customWidth="1"/>
    <col min="3327" max="3328" width="12.19921875" style="239" customWidth="1"/>
    <col min="3329" max="3329" width="52.69921875" style="239" customWidth="1"/>
    <col min="3330" max="3330" width="12.19921875" style="239" customWidth="1"/>
    <col min="3331" max="3331" width="4.3984375" style="239" customWidth="1"/>
    <col min="3332" max="3580" width="2.69921875" style="239" customWidth="1"/>
    <col min="3581" max="3581" width="11.3984375" style="239" customWidth="1"/>
    <col min="3582" max="3582" width="21.19921875" style="239" customWidth="1"/>
    <col min="3583" max="3584" width="12.19921875" style="239" customWidth="1"/>
    <col min="3585" max="3585" width="52.69921875" style="239" customWidth="1"/>
    <col min="3586" max="3586" width="12.19921875" style="239" customWidth="1"/>
    <col min="3587" max="3587" width="4.3984375" style="239" customWidth="1"/>
    <col min="3588" max="3836" width="2.69921875" style="239" customWidth="1"/>
    <col min="3837" max="3837" width="11.3984375" style="239" customWidth="1"/>
    <col min="3838" max="3838" width="21.19921875" style="239" customWidth="1"/>
    <col min="3839" max="3840" width="12.19921875" style="239" customWidth="1"/>
    <col min="3841" max="3841" width="52.69921875" style="239" customWidth="1"/>
    <col min="3842" max="3842" width="12.19921875" style="239" customWidth="1"/>
    <col min="3843" max="3843" width="4.3984375" style="239" customWidth="1"/>
    <col min="3844" max="4092" width="2.69921875" style="239" customWidth="1"/>
    <col min="4093" max="4093" width="11.3984375" style="239" customWidth="1"/>
    <col min="4094" max="4094" width="21.19921875" style="239" customWidth="1"/>
    <col min="4095" max="4096" width="12.19921875" style="239" customWidth="1"/>
    <col min="4097" max="4097" width="52.69921875" style="239" customWidth="1"/>
    <col min="4098" max="4098" width="12.19921875" style="239" customWidth="1"/>
    <col min="4099" max="4099" width="4.3984375" style="239" customWidth="1"/>
    <col min="4100" max="4348" width="2.69921875" style="239" customWidth="1"/>
    <col min="4349" max="4349" width="11.3984375" style="239" customWidth="1"/>
    <col min="4350" max="4350" width="21.19921875" style="239" customWidth="1"/>
    <col min="4351" max="4352" width="12.19921875" style="239" customWidth="1"/>
    <col min="4353" max="4353" width="52.69921875" style="239" customWidth="1"/>
    <col min="4354" max="4354" width="12.19921875" style="239" customWidth="1"/>
    <col min="4355" max="4355" width="4.3984375" style="239" customWidth="1"/>
    <col min="4356" max="4604" width="2.69921875" style="239" customWidth="1"/>
    <col min="4605" max="4605" width="11.3984375" style="239" customWidth="1"/>
    <col min="4606" max="4606" width="21.19921875" style="239" customWidth="1"/>
    <col min="4607" max="4608" width="12.19921875" style="239" customWidth="1"/>
    <col min="4609" max="4609" width="52.69921875" style="239" customWidth="1"/>
    <col min="4610" max="4610" width="12.19921875" style="239" customWidth="1"/>
    <col min="4611" max="4611" width="4.3984375" style="239" customWidth="1"/>
    <col min="4612" max="4860" width="2.69921875" style="239" customWidth="1"/>
    <col min="4861" max="4861" width="11.3984375" style="239" customWidth="1"/>
    <col min="4862" max="4862" width="21.19921875" style="239" customWidth="1"/>
    <col min="4863" max="4864" width="12.19921875" style="239" customWidth="1"/>
    <col min="4865" max="4865" width="52.69921875" style="239" customWidth="1"/>
    <col min="4866" max="4866" width="12.19921875" style="239" customWidth="1"/>
    <col min="4867" max="4867" width="4.3984375" style="239" customWidth="1"/>
    <col min="4868" max="5116" width="2.69921875" style="239" customWidth="1"/>
    <col min="5117" max="5117" width="11.3984375" style="239" customWidth="1"/>
    <col min="5118" max="5118" width="21.19921875" style="239" customWidth="1"/>
    <col min="5119" max="5120" width="12.19921875" style="239" customWidth="1"/>
    <col min="5121" max="5121" width="52.69921875" style="239" customWidth="1"/>
    <col min="5122" max="5122" width="12.19921875" style="239" customWidth="1"/>
    <col min="5123" max="5123" width="4.3984375" style="239" customWidth="1"/>
    <col min="5124" max="5372" width="2.69921875" style="239" customWidth="1"/>
    <col min="5373" max="5373" width="11.3984375" style="239" customWidth="1"/>
    <col min="5374" max="5374" width="21.19921875" style="239" customWidth="1"/>
    <col min="5375" max="5376" width="12.19921875" style="239" customWidth="1"/>
    <col min="5377" max="5377" width="52.69921875" style="239" customWidth="1"/>
    <col min="5378" max="5378" width="12.19921875" style="239" customWidth="1"/>
    <col min="5379" max="5379" width="4.3984375" style="239" customWidth="1"/>
    <col min="5380" max="5628" width="2.69921875" style="239" customWidth="1"/>
    <col min="5629" max="5629" width="11.3984375" style="239" customWidth="1"/>
    <col min="5630" max="5630" width="21.19921875" style="239" customWidth="1"/>
    <col min="5631" max="5632" width="12.19921875" style="239" customWidth="1"/>
    <col min="5633" max="5633" width="52.69921875" style="239" customWidth="1"/>
    <col min="5634" max="5634" width="12.19921875" style="239" customWidth="1"/>
    <col min="5635" max="5635" width="4.3984375" style="239" customWidth="1"/>
    <col min="5636" max="5884" width="2.69921875" style="239" customWidth="1"/>
    <col min="5885" max="5885" width="11.3984375" style="239" customWidth="1"/>
    <col min="5886" max="5886" width="21.19921875" style="239" customWidth="1"/>
    <col min="5887" max="5888" width="12.19921875" style="239" customWidth="1"/>
    <col min="5889" max="5889" width="52.69921875" style="239" customWidth="1"/>
    <col min="5890" max="5890" width="12.19921875" style="239" customWidth="1"/>
    <col min="5891" max="5891" width="4.3984375" style="239" customWidth="1"/>
    <col min="5892" max="6140" width="2.69921875" style="239" customWidth="1"/>
    <col min="6141" max="6141" width="11.3984375" style="239" customWidth="1"/>
    <col min="6142" max="6142" width="21.19921875" style="239" customWidth="1"/>
    <col min="6143" max="6144" width="12.19921875" style="239" customWidth="1"/>
    <col min="6145" max="6145" width="52.69921875" style="239" customWidth="1"/>
    <col min="6146" max="6146" width="12.19921875" style="239" customWidth="1"/>
    <col min="6147" max="6147" width="4.3984375" style="239" customWidth="1"/>
    <col min="6148" max="6396" width="2.69921875" style="239" customWidth="1"/>
    <col min="6397" max="6397" width="11.3984375" style="239" customWidth="1"/>
    <col min="6398" max="6398" width="21.19921875" style="239" customWidth="1"/>
    <col min="6399" max="6400" width="12.19921875" style="239" customWidth="1"/>
    <col min="6401" max="6401" width="52.69921875" style="239" customWidth="1"/>
    <col min="6402" max="6402" width="12.19921875" style="239" customWidth="1"/>
    <col min="6403" max="6403" width="4.3984375" style="239" customWidth="1"/>
    <col min="6404" max="6652" width="2.69921875" style="239" customWidth="1"/>
    <col min="6653" max="6653" width="11.3984375" style="239" customWidth="1"/>
    <col min="6654" max="6654" width="21.19921875" style="239" customWidth="1"/>
    <col min="6655" max="6656" width="12.19921875" style="239" customWidth="1"/>
    <col min="6657" max="6657" width="52.69921875" style="239" customWidth="1"/>
    <col min="6658" max="6658" width="12.19921875" style="239" customWidth="1"/>
    <col min="6659" max="6659" width="4.3984375" style="239" customWidth="1"/>
    <col min="6660" max="6908" width="2.69921875" style="239" customWidth="1"/>
    <col min="6909" max="6909" width="11.3984375" style="239" customWidth="1"/>
    <col min="6910" max="6910" width="21.19921875" style="239" customWidth="1"/>
    <col min="6911" max="6912" width="12.19921875" style="239" customWidth="1"/>
    <col min="6913" max="6913" width="52.69921875" style="239" customWidth="1"/>
    <col min="6914" max="6914" width="12.19921875" style="239" customWidth="1"/>
    <col min="6915" max="6915" width="4.3984375" style="239" customWidth="1"/>
    <col min="6916" max="7164" width="2.69921875" style="239" customWidth="1"/>
    <col min="7165" max="7165" width="11.3984375" style="239" customWidth="1"/>
    <col min="7166" max="7166" width="21.19921875" style="239" customWidth="1"/>
    <col min="7167" max="7168" width="12.19921875" style="239" customWidth="1"/>
    <col min="7169" max="7169" width="52.69921875" style="239" customWidth="1"/>
    <col min="7170" max="7170" width="12.19921875" style="239" customWidth="1"/>
    <col min="7171" max="7171" width="4.3984375" style="239" customWidth="1"/>
    <col min="7172" max="7420" width="2.69921875" style="239" customWidth="1"/>
    <col min="7421" max="7421" width="11.3984375" style="239" customWidth="1"/>
    <col min="7422" max="7422" width="21.19921875" style="239" customWidth="1"/>
    <col min="7423" max="7424" width="12.19921875" style="239" customWidth="1"/>
    <col min="7425" max="7425" width="52.69921875" style="239" customWidth="1"/>
    <col min="7426" max="7426" width="12.19921875" style="239" customWidth="1"/>
    <col min="7427" max="7427" width="4.3984375" style="239" customWidth="1"/>
    <col min="7428" max="7676" width="2.69921875" style="239" customWidth="1"/>
    <col min="7677" max="7677" width="11.3984375" style="239" customWidth="1"/>
    <col min="7678" max="7678" width="21.19921875" style="239" customWidth="1"/>
    <col min="7679" max="7680" width="12.19921875" style="239" customWidth="1"/>
    <col min="7681" max="7681" width="52.69921875" style="239" customWidth="1"/>
    <col min="7682" max="7682" width="12.19921875" style="239" customWidth="1"/>
    <col min="7683" max="7683" width="4.3984375" style="239" customWidth="1"/>
    <col min="7684" max="7932" width="2.69921875" style="239" customWidth="1"/>
    <col min="7933" max="7933" width="11.3984375" style="239" customWidth="1"/>
    <col min="7934" max="7934" width="21.19921875" style="239" customWidth="1"/>
    <col min="7935" max="7936" width="12.19921875" style="239" customWidth="1"/>
    <col min="7937" max="7937" width="52.69921875" style="239" customWidth="1"/>
    <col min="7938" max="7938" width="12.19921875" style="239" customWidth="1"/>
    <col min="7939" max="7939" width="4.3984375" style="239" customWidth="1"/>
    <col min="7940" max="8188" width="2.69921875" style="239" customWidth="1"/>
    <col min="8189" max="8189" width="11.3984375" style="239" customWidth="1"/>
    <col min="8190" max="8190" width="21.19921875" style="239" customWidth="1"/>
    <col min="8191" max="8192" width="12.19921875" style="239" customWidth="1"/>
    <col min="8193" max="8193" width="52.69921875" style="239" customWidth="1"/>
    <col min="8194" max="8194" width="12.19921875" style="239" customWidth="1"/>
    <col min="8195" max="8195" width="4.3984375" style="239" customWidth="1"/>
    <col min="8196" max="8444" width="2.69921875" style="239" customWidth="1"/>
    <col min="8445" max="8445" width="11.3984375" style="239" customWidth="1"/>
    <col min="8446" max="8446" width="21.19921875" style="239" customWidth="1"/>
    <col min="8447" max="8448" width="12.19921875" style="239" customWidth="1"/>
    <col min="8449" max="8449" width="52.69921875" style="239" customWidth="1"/>
    <col min="8450" max="8450" width="12.19921875" style="239" customWidth="1"/>
    <col min="8451" max="8451" width="4.3984375" style="239" customWidth="1"/>
    <col min="8452" max="8700" width="2.69921875" style="239" customWidth="1"/>
    <col min="8701" max="8701" width="11.3984375" style="239" customWidth="1"/>
    <col min="8702" max="8702" width="21.19921875" style="239" customWidth="1"/>
    <col min="8703" max="8704" width="12.19921875" style="239" customWidth="1"/>
    <col min="8705" max="8705" width="52.69921875" style="239" customWidth="1"/>
    <col min="8706" max="8706" width="12.19921875" style="239" customWidth="1"/>
    <col min="8707" max="8707" width="4.3984375" style="239" customWidth="1"/>
    <col min="8708" max="8956" width="2.69921875" style="239" customWidth="1"/>
    <col min="8957" max="8957" width="11.3984375" style="239" customWidth="1"/>
    <col min="8958" max="8958" width="21.19921875" style="239" customWidth="1"/>
    <col min="8959" max="8960" width="12.19921875" style="239" customWidth="1"/>
    <col min="8961" max="8961" width="52.69921875" style="239" customWidth="1"/>
    <col min="8962" max="8962" width="12.19921875" style="239" customWidth="1"/>
    <col min="8963" max="8963" width="4.3984375" style="239" customWidth="1"/>
    <col min="8964" max="9212" width="2.69921875" style="239" customWidth="1"/>
    <col min="9213" max="9213" width="11.3984375" style="239" customWidth="1"/>
    <col min="9214" max="9214" width="21.19921875" style="239" customWidth="1"/>
    <col min="9215" max="9216" width="12.19921875" style="239" customWidth="1"/>
    <col min="9217" max="9217" width="52.69921875" style="239" customWidth="1"/>
    <col min="9218" max="9218" width="12.19921875" style="239" customWidth="1"/>
    <col min="9219" max="9219" width="4.3984375" style="239" customWidth="1"/>
    <col min="9220" max="9468" width="2.69921875" style="239" customWidth="1"/>
    <col min="9469" max="9469" width="11.3984375" style="239" customWidth="1"/>
    <col min="9470" max="9470" width="21.19921875" style="239" customWidth="1"/>
    <col min="9471" max="9472" width="12.19921875" style="239" customWidth="1"/>
    <col min="9473" max="9473" width="52.69921875" style="239" customWidth="1"/>
    <col min="9474" max="9474" width="12.19921875" style="239" customWidth="1"/>
    <col min="9475" max="9475" width="4.3984375" style="239" customWidth="1"/>
    <col min="9476" max="9724" width="2.69921875" style="239" customWidth="1"/>
    <col min="9725" max="9725" width="11.3984375" style="239" customWidth="1"/>
    <col min="9726" max="9726" width="21.19921875" style="239" customWidth="1"/>
    <col min="9727" max="9728" width="12.19921875" style="239" customWidth="1"/>
    <col min="9729" max="9729" width="52.69921875" style="239" customWidth="1"/>
    <col min="9730" max="9730" width="12.19921875" style="239" customWidth="1"/>
    <col min="9731" max="9731" width="4.3984375" style="239" customWidth="1"/>
    <col min="9732" max="9980" width="2.69921875" style="239" customWidth="1"/>
    <col min="9981" max="9981" width="11.3984375" style="239" customWidth="1"/>
    <col min="9982" max="9982" width="21.19921875" style="239" customWidth="1"/>
    <col min="9983" max="9984" width="12.19921875" style="239" customWidth="1"/>
    <col min="9985" max="9985" width="52.69921875" style="239" customWidth="1"/>
    <col min="9986" max="9986" width="12.19921875" style="239" customWidth="1"/>
    <col min="9987" max="9987" width="4.3984375" style="239" customWidth="1"/>
    <col min="9988" max="10236" width="2.69921875" style="239" customWidth="1"/>
    <col min="10237" max="10237" width="11.3984375" style="239" customWidth="1"/>
    <col min="10238" max="10238" width="21.19921875" style="239" customWidth="1"/>
    <col min="10239" max="10240" width="12.19921875" style="239" customWidth="1"/>
    <col min="10241" max="10241" width="52.69921875" style="239" customWidth="1"/>
    <col min="10242" max="10242" width="12.19921875" style="239" customWidth="1"/>
    <col min="10243" max="10243" width="4.3984375" style="239" customWidth="1"/>
    <col min="10244" max="10492" width="2.69921875" style="239" customWidth="1"/>
    <col min="10493" max="10493" width="11.3984375" style="239" customWidth="1"/>
    <col min="10494" max="10494" width="21.19921875" style="239" customWidth="1"/>
    <col min="10495" max="10496" width="12.19921875" style="239" customWidth="1"/>
    <col min="10497" max="10497" width="52.69921875" style="239" customWidth="1"/>
    <col min="10498" max="10498" width="12.19921875" style="239" customWidth="1"/>
    <col min="10499" max="10499" width="4.3984375" style="239" customWidth="1"/>
    <col min="10500" max="10748" width="2.69921875" style="239" customWidth="1"/>
    <col min="10749" max="10749" width="11.3984375" style="239" customWidth="1"/>
    <col min="10750" max="10750" width="21.19921875" style="239" customWidth="1"/>
    <col min="10751" max="10752" width="12.19921875" style="239" customWidth="1"/>
    <col min="10753" max="10753" width="52.69921875" style="239" customWidth="1"/>
    <col min="10754" max="10754" width="12.19921875" style="239" customWidth="1"/>
    <col min="10755" max="10755" width="4.3984375" style="239" customWidth="1"/>
    <col min="10756" max="11004" width="2.69921875" style="239" customWidth="1"/>
    <col min="11005" max="11005" width="11.3984375" style="239" customWidth="1"/>
    <col min="11006" max="11006" width="21.19921875" style="239" customWidth="1"/>
    <col min="11007" max="11008" width="12.19921875" style="239" customWidth="1"/>
    <col min="11009" max="11009" width="52.69921875" style="239" customWidth="1"/>
    <col min="11010" max="11010" width="12.19921875" style="239" customWidth="1"/>
    <col min="11011" max="11011" width="4.3984375" style="239" customWidth="1"/>
    <col min="11012" max="11260" width="2.69921875" style="239" customWidth="1"/>
    <col min="11261" max="11261" width="11.3984375" style="239" customWidth="1"/>
    <col min="11262" max="11262" width="21.19921875" style="239" customWidth="1"/>
    <col min="11263" max="11264" width="12.19921875" style="239" customWidth="1"/>
    <col min="11265" max="11265" width="52.69921875" style="239" customWidth="1"/>
    <col min="11266" max="11266" width="12.19921875" style="239" customWidth="1"/>
    <col min="11267" max="11267" width="4.3984375" style="239" customWidth="1"/>
    <col min="11268" max="11516" width="2.69921875" style="239" customWidth="1"/>
    <col min="11517" max="11517" width="11.3984375" style="239" customWidth="1"/>
    <col min="11518" max="11518" width="21.19921875" style="239" customWidth="1"/>
    <col min="11519" max="11520" width="12.19921875" style="239" customWidth="1"/>
    <col min="11521" max="11521" width="52.69921875" style="239" customWidth="1"/>
    <col min="11522" max="11522" width="12.19921875" style="239" customWidth="1"/>
    <col min="11523" max="11523" width="4.3984375" style="239" customWidth="1"/>
    <col min="11524" max="11772" width="2.69921875" style="239" customWidth="1"/>
    <col min="11773" max="11773" width="11.3984375" style="239" customWidth="1"/>
    <col min="11774" max="11774" width="21.19921875" style="239" customWidth="1"/>
    <col min="11775" max="11776" width="12.19921875" style="239" customWidth="1"/>
    <col min="11777" max="11777" width="52.69921875" style="239" customWidth="1"/>
    <col min="11778" max="11778" width="12.19921875" style="239" customWidth="1"/>
    <col min="11779" max="11779" width="4.3984375" style="239" customWidth="1"/>
    <col min="11780" max="12028" width="2.69921875" style="239" customWidth="1"/>
    <col min="12029" max="12029" width="11.3984375" style="239" customWidth="1"/>
    <col min="12030" max="12030" width="21.19921875" style="239" customWidth="1"/>
    <col min="12031" max="12032" width="12.19921875" style="239" customWidth="1"/>
    <col min="12033" max="12033" width="52.69921875" style="239" customWidth="1"/>
    <col min="12034" max="12034" width="12.19921875" style="239" customWidth="1"/>
    <col min="12035" max="12035" width="4.3984375" style="239" customWidth="1"/>
    <col min="12036" max="12284" width="2.69921875" style="239" customWidth="1"/>
    <col min="12285" max="12285" width="11.3984375" style="239" customWidth="1"/>
    <col min="12286" max="12286" width="21.19921875" style="239" customWidth="1"/>
    <col min="12287" max="12288" width="12.19921875" style="239" customWidth="1"/>
    <col min="12289" max="12289" width="52.69921875" style="239" customWidth="1"/>
    <col min="12290" max="12290" width="12.19921875" style="239" customWidth="1"/>
    <col min="12291" max="12291" width="4.3984375" style="239" customWidth="1"/>
    <col min="12292" max="12540" width="2.69921875" style="239" customWidth="1"/>
    <col min="12541" max="12541" width="11.3984375" style="239" customWidth="1"/>
    <col min="12542" max="12542" width="21.19921875" style="239" customWidth="1"/>
    <col min="12543" max="12544" width="12.19921875" style="239" customWidth="1"/>
    <col min="12545" max="12545" width="52.69921875" style="239" customWidth="1"/>
    <col min="12546" max="12546" width="12.19921875" style="239" customWidth="1"/>
    <col min="12547" max="12547" width="4.3984375" style="239" customWidth="1"/>
    <col min="12548" max="12796" width="2.69921875" style="239" customWidth="1"/>
    <col min="12797" max="12797" width="11.3984375" style="239" customWidth="1"/>
    <col min="12798" max="12798" width="21.19921875" style="239" customWidth="1"/>
    <col min="12799" max="12800" width="12.19921875" style="239" customWidth="1"/>
    <col min="12801" max="12801" width="52.69921875" style="239" customWidth="1"/>
    <col min="12802" max="12802" width="12.19921875" style="239" customWidth="1"/>
    <col min="12803" max="12803" width="4.3984375" style="239" customWidth="1"/>
    <col min="12804" max="13052" width="2.69921875" style="239" customWidth="1"/>
    <col min="13053" max="13053" width="11.3984375" style="239" customWidth="1"/>
    <col min="13054" max="13054" width="21.19921875" style="239" customWidth="1"/>
    <col min="13055" max="13056" width="12.19921875" style="239" customWidth="1"/>
    <col min="13057" max="13057" width="52.69921875" style="239" customWidth="1"/>
    <col min="13058" max="13058" width="12.19921875" style="239" customWidth="1"/>
    <col min="13059" max="13059" width="4.3984375" style="239" customWidth="1"/>
    <col min="13060" max="13308" width="2.69921875" style="239" customWidth="1"/>
    <col min="13309" max="13309" width="11.3984375" style="239" customWidth="1"/>
    <col min="13310" max="13310" width="21.19921875" style="239" customWidth="1"/>
    <col min="13311" max="13312" width="12.19921875" style="239" customWidth="1"/>
    <col min="13313" max="13313" width="52.69921875" style="239" customWidth="1"/>
    <col min="13314" max="13314" width="12.19921875" style="239" customWidth="1"/>
    <col min="13315" max="13315" width="4.3984375" style="239" customWidth="1"/>
    <col min="13316" max="13564" width="2.69921875" style="239" customWidth="1"/>
    <col min="13565" max="13565" width="11.3984375" style="239" customWidth="1"/>
    <col min="13566" max="13566" width="21.19921875" style="239" customWidth="1"/>
    <col min="13567" max="13568" width="12.19921875" style="239" customWidth="1"/>
    <col min="13569" max="13569" width="52.69921875" style="239" customWidth="1"/>
    <col min="13570" max="13570" width="12.19921875" style="239" customWidth="1"/>
    <col min="13571" max="13571" width="4.3984375" style="239" customWidth="1"/>
    <col min="13572" max="13820" width="2.69921875" style="239" customWidth="1"/>
    <col min="13821" max="13821" width="11.3984375" style="239" customWidth="1"/>
    <col min="13822" max="13822" width="21.19921875" style="239" customWidth="1"/>
    <col min="13823" max="13824" width="12.19921875" style="239" customWidth="1"/>
    <col min="13825" max="13825" width="52.69921875" style="239" customWidth="1"/>
    <col min="13826" max="13826" width="12.19921875" style="239" customWidth="1"/>
    <col min="13827" max="13827" width="4.3984375" style="239" customWidth="1"/>
    <col min="13828" max="14076" width="2.69921875" style="239" customWidth="1"/>
    <col min="14077" max="14077" width="11.3984375" style="239" customWidth="1"/>
    <col min="14078" max="14078" width="21.19921875" style="239" customWidth="1"/>
    <col min="14079" max="14080" width="12.19921875" style="239" customWidth="1"/>
    <col min="14081" max="14081" width="52.69921875" style="239" customWidth="1"/>
    <col min="14082" max="14082" width="12.19921875" style="239" customWidth="1"/>
    <col min="14083" max="14083" width="4.3984375" style="239" customWidth="1"/>
    <col min="14084" max="14332" width="2.69921875" style="239" customWidth="1"/>
    <col min="14333" max="14333" width="11.3984375" style="239" customWidth="1"/>
    <col min="14334" max="14334" width="21.19921875" style="239" customWidth="1"/>
    <col min="14335" max="14336" width="12.19921875" style="239" customWidth="1"/>
    <col min="14337" max="14337" width="52.69921875" style="239" customWidth="1"/>
    <col min="14338" max="14338" width="12.19921875" style="239" customWidth="1"/>
    <col min="14339" max="14339" width="4.3984375" style="239" customWidth="1"/>
    <col min="14340" max="14588" width="2.69921875" style="239" customWidth="1"/>
    <col min="14589" max="14589" width="11.3984375" style="239" customWidth="1"/>
    <col min="14590" max="14590" width="21.19921875" style="239" customWidth="1"/>
    <col min="14591" max="14592" width="12.19921875" style="239" customWidth="1"/>
    <col min="14593" max="14593" width="52.69921875" style="239" customWidth="1"/>
    <col min="14594" max="14594" width="12.19921875" style="239" customWidth="1"/>
    <col min="14595" max="14595" width="4.3984375" style="239" customWidth="1"/>
    <col min="14596" max="14844" width="2.69921875" style="239" customWidth="1"/>
    <col min="14845" max="14845" width="11.3984375" style="239" customWidth="1"/>
    <col min="14846" max="14846" width="21.19921875" style="239" customWidth="1"/>
    <col min="14847" max="14848" width="12.19921875" style="239" customWidth="1"/>
    <col min="14849" max="14849" width="52.69921875" style="239" customWidth="1"/>
    <col min="14850" max="14850" width="12.19921875" style="239" customWidth="1"/>
    <col min="14851" max="14851" width="4.3984375" style="239" customWidth="1"/>
    <col min="14852" max="15100" width="2.69921875" style="239" customWidth="1"/>
    <col min="15101" max="15101" width="11.3984375" style="239" customWidth="1"/>
    <col min="15102" max="15102" width="21.19921875" style="239" customWidth="1"/>
    <col min="15103" max="15104" width="12.19921875" style="239" customWidth="1"/>
    <col min="15105" max="15105" width="52.69921875" style="239" customWidth="1"/>
    <col min="15106" max="15106" width="12.19921875" style="239" customWidth="1"/>
    <col min="15107" max="15107" width="4.3984375" style="239" customWidth="1"/>
    <col min="15108" max="15356" width="2.69921875" style="239" customWidth="1"/>
    <col min="15357" max="15357" width="11.3984375" style="239" customWidth="1"/>
    <col min="15358" max="15358" width="21.19921875" style="239" customWidth="1"/>
    <col min="15359" max="15360" width="12.19921875" style="239" customWidth="1"/>
    <col min="15361" max="15361" width="52.69921875" style="239" customWidth="1"/>
    <col min="15362" max="15362" width="12.19921875" style="239" customWidth="1"/>
    <col min="15363" max="15363" width="4.3984375" style="239" customWidth="1"/>
    <col min="15364" max="15612" width="2.69921875" style="239" customWidth="1"/>
    <col min="15613" max="15613" width="11.3984375" style="239" customWidth="1"/>
    <col min="15614" max="15614" width="21.19921875" style="239" customWidth="1"/>
    <col min="15615" max="15616" width="12.19921875" style="239" customWidth="1"/>
    <col min="15617" max="15617" width="52.69921875" style="239" customWidth="1"/>
    <col min="15618" max="15618" width="12.19921875" style="239" customWidth="1"/>
    <col min="15619" max="15619" width="4.3984375" style="239" customWidth="1"/>
    <col min="15620" max="15868" width="2.69921875" style="239" customWidth="1"/>
    <col min="15869" max="15869" width="11.3984375" style="239" customWidth="1"/>
    <col min="15870" max="15870" width="21.19921875" style="239" customWidth="1"/>
    <col min="15871" max="15872" width="12.19921875" style="239" customWidth="1"/>
    <col min="15873" max="15873" width="52.69921875" style="239" customWidth="1"/>
    <col min="15874" max="15874" width="12.19921875" style="239" customWidth="1"/>
    <col min="15875" max="15875" width="4.3984375" style="239" customWidth="1"/>
    <col min="15876" max="16124" width="2.69921875" style="239" customWidth="1"/>
    <col min="16125" max="16125" width="11.3984375" style="239" customWidth="1"/>
    <col min="16126" max="16126" width="21.19921875" style="239" customWidth="1"/>
    <col min="16127" max="16128" width="12.19921875" style="239" customWidth="1"/>
    <col min="16129" max="16129" width="52.69921875" style="239" customWidth="1"/>
    <col min="16130" max="16130" width="12.19921875" style="239" customWidth="1"/>
    <col min="16131" max="16131" width="4.3984375" style="239" customWidth="1"/>
    <col min="16132" max="16384" width="2.69921875" style="239" customWidth="1"/>
  </cols>
  <sheetData>
    <row r="1" spans="1:21" ht="20.399999999999999" customHeight="1" thickTop="1" thickBot="1" x14ac:dyDescent="0.5">
      <c r="A1" s="238" t="s">
        <v>378</v>
      </c>
      <c r="B1" s="876" t="s">
        <v>379</v>
      </c>
      <c r="C1" s="877"/>
      <c r="D1" s="878" t="s">
        <v>380</v>
      </c>
    </row>
    <row r="2" spans="1:21" ht="11.4" customHeight="1" thickTop="1" x14ac:dyDescent="0.45">
      <c r="A2" s="240"/>
      <c r="B2" s="240"/>
      <c r="C2" s="148"/>
      <c r="D2" s="879"/>
    </row>
    <row r="3" spans="1:21" ht="25.5" customHeight="1" thickBot="1" x14ac:dyDescent="0.5">
      <c r="A3" s="241" t="s">
        <v>0</v>
      </c>
      <c r="B3" s="881" t="s">
        <v>381</v>
      </c>
      <c r="C3" s="882"/>
      <c r="D3" s="880"/>
    </row>
    <row r="4" spans="1:21" ht="21.6" customHeight="1" thickTop="1" x14ac:dyDescent="0.45">
      <c r="A4" s="883" t="s">
        <v>263</v>
      </c>
      <c r="B4" s="883"/>
      <c r="C4" s="883"/>
      <c r="D4" s="883"/>
    </row>
    <row r="5" spans="1:21" s="242" customFormat="1" ht="12" customHeight="1" x14ac:dyDescent="0.2">
      <c r="A5" s="884"/>
      <c r="B5" s="885"/>
      <c r="C5" s="885"/>
      <c r="D5" s="243" t="s">
        <v>1</v>
      </c>
      <c r="E5" s="239"/>
      <c r="F5" s="239"/>
    </row>
    <row r="6" spans="1:21" s="242" customFormat="1" ht="16.2" customHeight="1" x14ac:dyDescent="0.45">
      <c r="A6" s="244" t="s">
        <v>2</v>
      </c>
      <c r="B6" s="245" t="s">
        <v>3</v>
      </c>
      <c r="C6" s="246" t="s">
        <v>4</v>
      </c>
      <c r="D6" s="244" t="s">
        <v>95</v>
      </c>
      <c r="E6" s="239"/>
      <c r="F6" s="239"/>
    </row>
    <row r="7" spans="1:21" s="242" customFormat="1" ht="16.2" customHeight="1" x14ac:dyDescent="0.45">
      <c r="A7" s="873" t="s">
        <v>96</v>
      </c>
      <c r="B7" s="247" t="s">
        <v>5</v>
      </c>
      <c r="C7" s="248" t="s">
        <v>382</v>
      </c>
      <c r="D7" s="249">
        <v>1500000</v>
      </c>
      <c r="E7" s="239"/>
      <c r="F7" s="239"/>
      <c r="N7" s="239"/>
    </row>
    <row r="8" spans="1:21" s="242" customFormat="1" ht="16.2" customHeight="1" x14ac:dyDescent="0.45">
      <c r="A8" s="874"/>
      <c r="B8" s="250" t="s">
        <v>6</v>
      </c>
      <c r="C8" s="251" t="s">
        <v>383</v>
      </c>
      <c r="D8" s="252">
        <v>500000</v>
      </c>
    </row>
    <row r="9" spans="1:21" s="242" customFormat="1" ht="16.2" customHeight="1" thickBot="1" x14ac:dyDescent="0.5">
      <c r="A9" s="875"/>
      <c r="B9" s="253" t="s">
        <v>7</v>
      </c>
      <c r="C9" s="254"/>
      <c r="D9" s="255"/>
    </row>
    <row r="10" spans="1:21" s="257" customFormat="1" ht="16.2" customHeight="1" thickTop="1" thickBot="1" x14ac:dyDescent="0.5">
      <c r="A10" s="887" t="s">
        <v>8</v>
      </c>
      <c r="B10" s="370"/>
      <c r="C10" s="428"/>
      <c r="D10" s="256">
        <f>SUM(D7:D9)</f>
        <v>2000000</v>
      </c>
      <c r="T10" s="258"/>
      <c r="U10" s="258"/>
    </row>
    <row r="11" spans="1:21" s="242" customFormat="1" ht="16.2" customHeight="1" thickTop="1" x14ac:dyDescent="0.45">
      <c r="A11" s="886" t="s">
        <v>97</v>
      </c>
      <c r="B11" s="259" t="s">
        <v>9</v>
      </c>
      <c r="C11" s="260" t="s">
        <v>384</v>
      </c>
      <c r="D11" s="261">
        <v>300000</v>
      </c>
    </row>
    <row r="12" spans="1:21" s="242" customFormat="1" ht="16.2" customHeight="1" x14ac:dyDescent="0.45">
      <c r="A12" s="874"/>
      <c r="B12" s="250" t="s">
        <v>10</v>
      </c>
      <c r="C12" s="251" t="s">
        <v>385</v>
      </c>
      <c r="D12" s="252">
        <v>200000</v>
      </c>
    </row>
    <row r="13" spans="1:21" s="242" customFormat="1" ht="16.2" customHeight="1" thickBot="1" x14ac:dyDescent="0.5">
      <c r="A13" s="875"/>
      <c r="B13" s="253" t="s">
        <v>11</v>
      </c>
      <c r="C13" s="254"/>
      <c r="D13" s="262"/>
    </row>
    <row r="14" spans="1:21" s="257" customFormat="1" ht="16.2" customHeight="1" thickTop="1" thickBot="1" x14ac:dyDescent="0.5">
      <c r="A14" s="887" t="s">
        <v>12</v>
      </c>
      <c r="B14" s="370"/>
      <c r="C14" s="428"/>
      <c r="D14" s="256">
        <f>SUM(D11:D13)</f>
        <v>500000</v>
      </c>
    </row>
    <row r="15" spans="1:21" s="242" customFormat="1" ht="16.2" customHeight="1" thickTop="1" x14ac:dyDescent="0.45">
      <c r="A15" s="886" t="s">
        <v>386</v>
      </c>
      <c r="B15" s="259" t="s">
        <v>13</v>
      </c>
      <c r="C15" s="212" t="s">
        <v>359</v>
      </c>
      <c r="D15" s="261">
        <v>450000</v>
      </c>
    </row>
    <row r="16" spans="1:21" s="242" customFormat="1" ht="16.2" customHeight="1" x14ac:dyDescent="0.45">
      <c r="A16" s="874"/>
      <c r="B16" s="250" t="s">
        <v>14</v>
      </c>
      <c r="C16" s="212" t="s">
        <v>362</v>
      </c>
      <c r="D16" s="261">
        <v>450000</v>
      </c>
    </row>
    <row r="17" spans="1:4" s="242" customFormat="1" ht="16.2" customHeight="1" thickBot="1" x14ac:dyDescent="0.5">
      <c r="A17" s="875"/>
      <c r="B17" s="253" t="s">
        <v>15</v>
      </c>
      <c r="C17" s="254"/>
      <c r="D17" s="255"/>
    </row>
    <row r="18" spans="1:4" s="242" customFormat="1" ht="16.2" customHeight="1" thickTop="1" thickBot="1" x14ac:dyDescent="0.5">
      <c r="A18" s="888" t="s">
        <v>16</v>
      </c>
      <c r="B18" s="578"/>
      <c r="C18" s="791"/>
      <c r="D18" s="256">
        <f>SUM(D15:D17)</f>
        <v>900000</v>
      </c>
    </row>
    <row r="19" spans="1:4" s="257" customFormat="1" ht="16.2" customHeight="1" thickTop="1" thickBot="1" x14ac:dyDescent="0.5">
      <c r="A19" s="889" t="s">
        <v>98</v>
      </c>
      <c r="B19" s="629"/>
      <c r="C19" s="629"/>
      <c r="D19" s="263">
        <f>MIN(1000000,D18)</f>
        <v>900000</v>
      </c>
    </row>
    <row r="20" spans="1:4" s="242" customFormat="1" ht="16.2" customHeight="1" thickTop="1" x14ac:dyDescent="0.45">
      <c r="A20" s="886" t="s">
        <v>387</v>
      </c>
      <c r="B20" s="259" t="s">
        <v>17</v>
      </c>
      <c r="C20" s="264"/>
      <c r="D20" s="265"/>
    </row>
    <row r="21" spans="1:4" s="242" customFormat="1" ht="16.2" customHeight="1" x14ac:dyDescent="0.45">
      <c r="A21" s="874"/>
      <c r="B21" s="250" t="s">
        <v>18</v>
      </c>
      <c r="C21" s="266"/>
      <c r="D21" s="267"/>
    </row>
    <row r="22" spans="1:4" s="242" customFormat="1" ht="16.2" customHeight="1" thickBot="1" x14ac:dyDescent="0.5">
      <c r="A22" s="875"/>
      <c r="B22" s="253" t="s">
        <v>19</v>
      </c>
      <c r="C22" s="254"/>
      <c r="D22" s="255"/>
    </row>
    <row r="23" spans="1:4" s="242" customFormat="1" ht="16.2" customHeight="1" thickTop="1" thickBot="1" x14ac:dyDescent="0.5">
      <c r="A23" s="888" t="s">
        <v>20</v>
      </c>
      <c r="B23" s="578"/>
      <c r="C23" s="791"/>
      <c r="D23" s="256">
        <f>SUM(D20:D22)</f>
        <v>0</v>
      </c>
    </row>
    <row r="24" spans="1:4" s="257" customFormat="1" ht="16.2" customHeight="1" thickTop="1" thickBot="1" x14ac:dyDescent="0.5">
      <c r="A24" s="889" t="s">
        <v>98</v>
      </c>
      <c r="B24" s="629"/>
      <c r="C24" s="629"/>
      <c r="D24" s="263">
        <f>MIN(1000000,D23)</f>
        <v>0</v>
      </c>
    </row>
    <row r="25" spans="1:4" s="242" customFormat="1" ht="16.2" customHeight="1" thickTop="1" x14ac:dyDescent="0.45">
      <c r="A25" s="886" t="s">
        <v>388</v>
      </c>
      <c r="B25" s="259" t="s">
        <v>21</v>
      </c>
      <c r="C25" s="264"/>
      <c r="D25" s="265"/>
    </row>
    <row r="26" spans="1:4" s="242" customFormat="1" ht="16.2" customHeight="1" x14ac:dyDescent="0.45">
      <c r="A26" s="874"/>
      <c r="B26" s="250" t="s">
        <v>22</v>
      </c>
      <c r="C26" s="266"/>
      <c r="D26" s="267"/>
    </row>
    <row r="27" spans="1:4" s="242" customFormat="1" ht="16.2" customHeight="1" thickBot="1" x14ac:dyDescent="0.5">
      <c r="A27" s="875"/>
      <c r="B27" s="253" t="s">
        <v>23</v>
      </c>
      <c r="C27" s="254"/>
      <c r="D27" s="255"/>
    </row>
    <row r="28" spans="1:4" s="257" customFormat="1" ht="16.2" customHeight="1" thickTop="1" thickBot="1" x14ac:dyDescent="0.5">
      <c r="A28" s="887" t="s">
        <v>24</v>
      </c>
      <c r="B28" s="370"/>
      <c r="C28" s="428"/>
      <c r="D28" s="256">
        <f>SUM(D25:D27)</f>
        <v>0</v>
      </c>
    </row>
    <row r="29" spans="1:4" s="242" customFormat="1" ht="16.2" customHeight="1" thickTop="1" x14ac:dyDescent="0.45">
      <c r="A29" s="886" t="s">
        <v>389</v>
      </c>
      <c r="B29" s="259" t="s">
        <v>25</v>
      </c>
      <c r="C29" s="260" t="s">
        <v>390</v>
      </c>
      <c r="D29" s="261">
        <v>150000</v>
      </c>
    </row>
    <row r="30" spans="1:4" s="242" customFormat="1" ht="16.2" customHeight="1" x14ac:dyDescent="0.45">
      <c r="A30" s="874"/>
      <c r="B30" s="250" t="s">
        <v>26</v>
      </c>
      <c r="C30" s="266"/>
      <c r="D30" s="267"/>
    </row>
    <row r="31" spans="1:4" s="242" customFormat="1" ht="16.2" customHeight="1" x14ac:dyDescent="0.45">
      <c r="A31" s="875"/>
      <c r="B31" s="253" t="s">
        <v>27</v>
      </c>
      <c r="C31" s="254"/>
      <c r="D31" s="255"/>
    </row>
    <row r="32" spans="1:4" s="257" customFormat="1" ht="16.2" customHeight="1" thickBot="1" x14ac:dyDescent="0.5">
      <c r="A32" s="888" t="s">
        <v>28</v>
      </c>
      <c r="B32" s="578"/>
      <c r="C32" s="791"/>
      <c r="D32" s="268">
        <f>SUM(D29:D31)</f>
        <v>150000</v>
      </c>
    </row>
    <row r="33" spans="1:4" s="257" customFormat="1" ht="16.2" customHeight="1" thickTop="1" thickBot="1" x14ac:dyDescent="0.5">
      <c r="A33" s="889" t="s">
        <v>98</v>
      </c>
      <c r="B33" s="629"/>
      <c r="C33" s="629"/>
      <c r="D33" s="263">
        <f>MIN(1000000,D32)</f>
        <v>150000</v>
      </c>
    </row>
    <row r="34" spans="1:4" s="242" customFormat="1" ht="16.2" customHeight="1" thickTop="1" x14ac:dyDescent="0.45">
      <c r="A34" s="886" t="s">
        <v>391</v>
      </c>
      <c r="B34" s="259" t="s">
        <v>367</v>
      </c>
      <c r="C34" s="260" t="s">
        <v>392</v>
      </c>
      <c r="D34" s="261">
        <v>400000</v>
      </c>
    </row>
    <row r="35" spans="1:4" s="242" customFormat="1" ht="16.2" customHeight="1" x14ac:dyDescent="0.45">
      <c r="A35" s="874"/>
      <c r="B35" s="259" t="s">
        <v>212</v>
      </c>
      <c r="C35" s="251" t="s">
        <v>393</v>
      </c>
      <c r="D35" s="252">
        <v>200000</v>
      </c>
    </row>
    <row r="36" spans="1:4" s="242" customFormat="1" ht="16.2" customHeight="1" x14ac:dyDescent="0.45">
      <c r="A36" s="874"/>
      <c r="B36" s="259" t="s">
        <v>213</v>
      </c>
      <c r="C36" s="251" t="s">
        <v>394</v>
      </c>
      <c r="D36" s="252">
        <v>200000</v>
      </c>
    </row>
    <row r="37" spans="1:4" s="242" customFormat="1" ht="16.2" customHeight="1" x14ac:dyDescent="0.45">
      <c r="A37" s="874"/>
      <c r="B37" s="259" t="s">
        <v>214</v>
      </c>
      <c r="C37" s="266"/>
      <c r="D37" s="267"/>
    </row>
    <row r="38" spans="1:4" s="242" customFormat="1" ht="16.2" customHeight="1" x14ac:dyDescent="0.45">
      <c r="A38" s="875"/>
      <c r="B38" s="259" t="s">
        <v>215</v>
      </c>
      <c r="C38" s="254"/>
      <c r="D38" s="255"/>
    </row>
    <row r="39" spans="1:4" s="257" customFormat="1" ht="16.2" customHeight="1" thickBot="1" x14ac:dyDescent="0.5">
      <c r="A39" s="887" t="s">
        <v>395</v>
      </c>
      <c r="B39" s="370"/>
      <c r="C39" s="428"/>
      <c r="D39" s="268">
        <f>SUM(D34:D38)</f>
        <v>800000</v>
      </c>
    </row>
    <row r="40" spans="1:4" s="257" customFormat="1" ht="16.2" customHeight="1" thickTop="1" thickBot="1" x14ac:dyDescent="0.5">
      <c r="A40" s="892" t="s">
        <v>99</v>
      </c>
      <c r="B40" s="423"/>
      <c r="C40" s="423"/>
      <c r="D40" s="269">
        <f>MIN(2000000,D39)</f>
        <v>800000</v>
      </c>
    </row>
    <row r="41" spans="1:4" s="242" customFormat="1" ht="16.2" customHeight="1" thickTop="1" x14ac:dyDescent="0.45">
      <c r="A41" s="893" t="s">
        <v>396</v>
      </c>
      <c r="B41" s="259" t="s">
        <v>397</v>
      </c>
      <c r="C41" s="264"/>
      <c r="D41" s="265">
        <v>0</v>
      </c>
    </row>
    <row r="42" spans="1:4" s="242" customFormat="1" ht="16.2" customHeight="1" thickBot="1" x14ac:dyDescent="0.5">
      <c r="A42" s="874"/>
      <c r="B42" s="250" t="s">
        <v>398</v>
      </c>
      <c r="C42" s="266"/>
      <c r="D42" s="255">
        <v>0</v>
      </c>
    </row>
    <row r="43" spans="1:4" s="257" customFormat="1" ht="16.2" customHeight="1" thickTop="1" thickBot="1" x14ac:dyDescent="0.5">
      <c r="A43" s="888" t="s">
        <v>399</v>
      </c>
      <c r="B43" s="578"/>
      <c r="C43" s="791"/>
      <c r="D43" s="256">
        <f>SUM(D41:D42)</f>
        <v>0</v>
      </c>
    </row>
    <row r="44" spans="1:4" s="257" customFormat="1" ht="16.2" customHeight="1" thickTop="1" x14ac:dyDescent="0.45">
      <c r="A44" s="887" t="s">
        <v>400</v>
      </c>
      <c r="B44" s="370"/>
      <c r="C44" s="428"/>
      <c r="D44" s="270">
        <f>SUM(D10+D14+D28+D33+D40++D24+D19)</f>
        <v>4350000</v>
      </c>
    </row>
    <row r="45" spans="1:4" s="257" customFormat="1" ht="16.2" customHeight="1" x14ac:dyDescent="0.45">
      <c r="A45" s="887" t="s">
        <v>401</v>
      </c>
      <c r="B45" s="370"/>
      <c r="C45" s="428"/>
      <c r="D45" s="271">
        <f>SUM(D44/2)</f>
        <v>2175000</v>
      </c>
    </row>
    <row r="46" spans="1:4" s="257" customFormat="1" ht="16.2" customHeight="1" thickBot="1" x14ac:dyDescent="0.5">
      <c r="A46" s="888" t="s">
        <v>402</v>
      </c>
      <c r="B46" s="578"/>
      <c r="C46" s="791"/>
      <c r="D46" s="272">
        <f>MIN(3000000,D45)</f>
        <v>2175000</v>
      </c>
    </row>
    <row r="47" spans="1:4" s="257" customFormat="1" ht="16.2" customHeight="1" thickTop="1" thickBot="1" x14ac:dyDescent="0.5">
      <c r="A47" s="894" t="s">
        <v>100</v>
      </c>
      <c r="B47" s="895"/>
      <c r="C47" s="896"/>
      <c r="D47" s="273">
        <f>ROUNDDOWN(D46,-3)</f>
        <v>2175000</v>
      </c>
    </row>
    <row r="48" spans="1:4" ht="12.75" customHeight="1" thickTop="1" x14ac:dyDescent="0.45">
      <c r="A48" s="274"/>
      <c r="B48" s="274"/>
      <c r="C48" s="274"/>
      <c r="D48" s="274"/>
    </row>
    <row r="49" spans="1:4" ht="12" customHeight="1" x14ac:dyDescent="0.45">
      <c r="A49" s="890" t="s">
        <v>101</v>
      </c>
      <c r="B49" s="891"/>
      <c r="C49" s="276"/>
      <c r="D49" s="276"/>
    </row>
    <row r="50" spans="1:4" ht="12" customHeight="1" x14ac:dyDescent="0.45">
      <c r="A50" s="897" t="s">
        <v>403</v>
      </c>
      <c r="B50" s="891"/>
      <c r="C50" s="877"/>
      <c r="D50" s="877"/>
    </row>
    <row r="51" spans="1:4" ht="12" customHeight="1" x14ac:dyDescent="0.45">
      <c r="A51" s="897" t="s">
        <v>102</v>
      </c>
      <c r="B51" s="891"/>
      <c r="C51" s="877"/>
      <c r="D51" s="877"/>
    </row>
    <row r="52" spans="1:4" s="242" customFormat="1" ht="12" customHeight="1" x14ac:dyDescent="0.45">
      <c r="A52" s="897" t="s">
        <v>404</v>
      </c>
      <c r="B52" s="885"/>
      <c r="C52" s="885"/>
      <c r="D52" s="885"/>
    </row>
    <row r="53" spans="1:4" s="242" customFormat="1" ht="12" customHeight="1" x14ac:dyDescent="0.45">
      <c r="A53" s="897" t="s">
        <v>103</v>
      </c>
      <c r="B53" s="885"/>
      <c r="C53" s="885"/>
      <c r="D53" s="885"/>
    </row>
    <row r="54" spans="1:4" s="242" customFormat="1" ht="24" customHeight="1" x14ac:dyDescent="0.45">
      <c r="A54" s="898" t="s">
        <v>405</v>
      </c>
      <c r="B54" s="885"/>
      <c r="C54" s="885"/>
      <c r="D54" s="885"/>
    </row>
    <row r="55" spans="1:4" ht="26.25" customHeight="1" x14ac:dyDescent="0.45">
      <c r="A55" s="277"/>
    </row>
  </sheetData>
  <mergeCells count="35">
    <mergeCell ref="A50:D50"/>
    <mergeCell ref="A51:D51"/>
    <mergeCell ref="A52:D52"/>
    <mergeCell ref="A53:D53"/>
    <mergeCell ref="A54:D54"/>
    <mergeCell ref="A49:B49"/>
    <mergeCell ref="A32:C32"/>
    <mergeCell ref="A33:C33"/>
    <mergeCell ref="A34:A38"/>
    <mergeCell ref="A39:C39"/>
    <mergeCell ref="A40:C40"/>
    <mergeCell ref="A41:A42"/>
    <mergeCell ref="A43:C43"/>
    <mergeCell ref="A44:C44"/>
    <mergeCell ref="A45:C45"/>
    <mergeCell ref="A46:C46"/>
    <mergeCell ref="A47:C47"/>
    <mergeCell ref="A29:A31"/>
    <mergeCell ref="A10:C10"/>
    <mergeCell ref="A11:A13"/>
    <mergeCell ref="A14:C14"/>
    <mergeCell ref="A15:A17"/>
    <mergeCell ref="A18:C18"/>
    <mergeCell ref="A19:C19"/>
    <mergeCell ref="A20:A22"/>
    <mergeCell ref="A23:C23"/>
    <mergeCell ref="A24:C24"/>
    <mergeCell ref="A25:A27"/>
    <mergeCell ref="A28:C28"/>
    <mergeCell ref="A7:A9"/>
    <mergeCell ref="B1:C1"/>
    <mergeCell ref="D1:D3"/>
    <mergeCell ref="B3:C3"/>
    <mergeCell ref="A4:D4"/>
    <mergeCell ref="A5:C5"/>
  </mergeCells>
  <phoneticPr fontId="3"/>
  <printOptions horizontalCentered="1"/>
  <pageMargins left="0.19685039370078741" right="0.19685039370078741" top="0.47244094488188981" bottom="0.43307086614173229" header="0.31496062992125984" footer="0.31496062992125984"/>
  <pageSetup paperSize="9" scale="87" orientation="portrait" r:id="rId1"/>
  <headerFooter>
    <oddFooter>&amp;R&amp;"-,斜体"&amp;9R8年 海外市場向け食品開発補助金</oddFooter>
  </headerFooter>
  <rowBreaks count="1" manualBreakCount="1">
    <brk id="54" max="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AL14"/>
  <sheetViews>
    <sheetView view="pageBreakPreview" zoomScale="85" zoomScaleNormal="85" zoomScaleSheetLayoutView="85" workbookViewId="0">
      <selection sqref="A1:B1"/>
    </sheetView>
  </sheetViews>
  <sheetFormatPr defaultColWidth="8.69921875" defaultRowHeight="13.2" x14ac:dyDescent="0.45"/>
  <cols>
    <col min="1" max="1" width="2.69921875" style="4" customWidth="1"/>
    <col min="2" max="2" width="12.5" style="4" customWidth="1"/>
    <col min="3" max="43" width="2.09765625" style="4" customWidth="1"/>
    <col min="44" max="44" width="8.69921875" style="4" customWidth="1"/>
    <col min="45" max="16384" width="8.69921875" style="4"/>
  </cols>
  <sheetData>
    <row r="1" spans="1:38" ht="25.2" customHeight="1" thickBot="1" x14ac:dyDescent="0.5">
      <c r="A1" s="899" t="s">
        <v>200</v>
      </c>
      <c r="B1" s="900"/>
      <c r="C1" s="901" t="s">
        <v>201</v>
      </c>
      <c r="D1" s="902"/>
      <c r="E1" s="902"/>
      <c r="F1" s="902"/>
      <c r="G1" s="902"/>
      <c r="H1" s="902"/>
      <c r="I1" s="903"/>
      <c r="K1" s="293" t="s">
        <v>0</v>
      </c>
      <c r="L1" s="293"/>
      <c r="M1" s="293"/>
      <c r="N1" s="293"/>
      <c r="O1" s="293"/>
      <c r="P1" s="292"/>
      <c r="Q1" s="292"/>
      <c r="R1" s="292"/>
      <c r="S1" s="292"/>
      <c r="T1" s="292"/>
      <c r="U1" s="292"/>
      <c r="V1" s="292"/>
      <c r="W1" s="292"/>
      <c r="X1" s="292"/>
      <c r="Y1" s="292"/>
      <c r="Z1" s="292"/>
      <c r="AA1" s="292"/>
      <c r="AB1" s="292"/>
      <c r="AC1" s="292"/>
      <c r="AD1" s="292"/>
      <c r="AE1" s="292"/>
      <c r="AF1" s="292"/>
      <c r="AG1" s="292"/>
      <c r="AH1" s="292"/>
      <c r="AI1" s="292"/>
      <c r="AJ1" s="292"/>
      <c r="AK1" s="292"/>
    </row>
    <row r="2" spans="1:38" ht="16.5" customHeight="1" x14ac:dyDescent="0.45">
      <c r="A2" s="1"/>
      <c r="B2" s="1"/>
      <c r="C2" s="2"/>
      <c r="D2" s="3"/>
      <c r="E2" s="3"/>
      <c r="F2" s="3"/>
      <c r="G2" s="3"/>
      <c r="H2" s="3"/>
      <c r="I2" s="6"/>
      <c r="J2" s="6"/>
      <c r="K2" s="6"/>
      <c r="L2" s="6"/>
      <c r="M2" s="6"/>
      <c r="N2" s="6"/>
      <c r="O2" s="6"/>
      <c r="P2" s="6"/>
      <c r="Q2" s="6"/>
      <c r="R2" s="6"/>
      <c r="S2" s="6"/>
      <c r="T2" s="6"/>
      <c r="U2" s="6"/>
      <c r="V2" s="6"/>
      <c r="W2" s="6"/>
      <c r="X2" s="6"/>
      <c r="Y2" s="6"/>
      <c r="Z2" s="6"/>
      <c r="AA2" s="6"/>
      <c r="AB2" s="6"/>
      <c r="AC2" s="6"/>
      <c r="AL2" s="5"/>
    </row>
    <row r="3" spans="1:38" ht="16.5" customHeight="1" x14ac:dyDescent="0.45">
      <c r="A3" s="1"/>
      <c r="B3" s="1"/>
      <c r="C3" s="2"/>
      <c r="D3" s="3"/>
      <c r="E3" s="3"/>
      <c r="F3" s="3"/>
      <c r="G3" s="3"/>
      <c r="H3" s="3"/>
      <c r="I3" s="1"/>
      <c r="J3" s="1"/>
      <c r="K3" s="1"/>
      <c r="L3" s="1"/>
      <c r="M3" s="1"/>
      <c r="N3" s="1"/>
      <c r="O3" s="1"/>
      <c r="P3" s="1"/>
      <c r="Q3" s="1"/>
      <c r="R3" s="1"/>
      <c r="S3" s="1"/>
      <c r="T3" s="1"/>
      <c r="U3" s="1"/>
      <c r="V3" s="1"/>
      <c r="W3" s="1"/>
      <c r="X3" s="1"/>
      <c r="Y3" s="1"/>
      <c r="Z3" s="1"/>
      <c r="AA3" s="1"/>
      <c r="AB3" s="1"/>
      <c r="AC3" s="1"/>
      <c r="AL3" s="5"/>
    </row>
    <row r="4" spans="1:38" s="1" customFormat="1" ht="17.25" customHeight="1" x14ac:dyDescent="0.45">
      <c r="A4" s="7"/>
      <c r="B4" s="110" t="s">
        <v>205</v>
      </c>
      <c r="C4" s="8"/>
      <c r="D4" s="8"/>
      <c r="E4" s="8"/>
      <c r="F4" s="8"/>
      <c r="G4" s="8"/>
      <c r="H4" s="8"/>
      <c r="I4" s="8"/>
      <c r="J4" s="8"/>
      <c r="K4" s="8"/>
      <c r="L4" s="8"/>
      <c r="M4" s="8"/>
      <c r="S4" s="39" t="s">
        <v>105</v>
      </c>
    </row>
    <row r="5" spans="1:38" s="1" customFormat="1" ht="14.25" customHeight="1" x14ac:dyDescent="0.45">
      <c r="A5" s="7"/>
      <c r="B5" s="34" t="s">
        <v>106</v>
      </c>
      <c r="C5" s="913" t="s">
        <v>107</v>
      </c>
      <c r="D5" s="303"/>
      <c r="E5" s="303"/>
      <c r="F5" s="303"/>
      <c r="G5" s="303"/>
      <c r="H5" s="304"/>
      <c r="I5" s="913" t="s">
        <v>108</v>
      </c>
      <c r="J5" s="303"/>
      <c r="K5" s="303"/>
      <c r="L5" s="303"/>
      <c r="M5" s="303"/>
      <c r="N5" s="303"/>
      <c r="O5" s="304"/>
      <c r="S5" s="927" t="s">
        <v>106</v>
      </c>
      <c r="T5" s="303"/>
      <c r="U5" s="303"/>
      <c r="V5" s="303"/>
      <c r="W5" s="303"/>
      <c r="X5" s="304"/>
      <c r="Y5" s="913" t="s">
        <v>107</v>
      </c>
      <c r="Z5" s="303"/>
      <c r="AA5" s="303"/>
      <c r="AB5" s="303"/>
      <c r="AC5" s="303"/>
      <c r="AD5" s="304"/>
      <c r="AE5" s="913" t="s">
        <v>108</v>
      </c>
      <c r="AF5" s="303"/>
      <c r="AG5" s="303"/>
      <c r="AH5" s="303"/>
      <c r="AI5" s="303"/>
      <c r="AJ5" s="303"/>
      <c r="AK5" s="304"/>
    </row>
    <row r="6" spans="1:38" s="11" customFormat="1" ht="31.2" customHeight="1" x14ac:dyDescent="0.45">
      <c r="A6" s="10"/>
      <c r="B6" s="9" t="s">
        <v>109</v>
      </c>
      <c r="C6" s="912">
        <v>0</v>
      </c>
      <c r="D6" s="303"/>
      <c r="E6" s="303"/>
      <c r="F6" s="303"/>
      <c r="G6" s="303"/>
      <c r="H6" s="304"/>
      <c r="I6" s="904"/>
      <c r="J6" s="303"/>
      <c r="K6" s="303"/>
      <c r="L6" s="303"/>
      <c r="M6" s="303"/>
      <c r="N6" s="303"/>
      <c r="O6" s="304"/>
      <c r="P6" s="1"/>
      <c r="Q6" s="1"/>
      <c r="R6" s="1"/>
      <c r="S6" s="914" t="s">
        <v>110</v>
      </c>
      <c r="T6" s="303"/>
      <c r="U6" s="303"/>
      <c r="V6" s="303"/>
      <c r="W6" s="303"/>
      <c r="X6" s="304"/>
      <c r="Y6" s="912">
        <v>0</v>
      </c>
      <c r="Z6" s="303"/>
      <c r="AA6" s="303"/>
      <c r="AB6" s="303"/>
      <c r="AC6" s="303"/>
      <c r="AD6" s="304"/>
      <c r="AE6" s="908"/>
      <c r="AF6" s="303"/>
      <c r="AG6" s="303"/>
      <c r="AH6" s="303"/>
      <c r="AI6" s="303"/>
      <c r="AJ6" s="303"/>
      <c r="AK6" s="304"/>
      <c r="AL6" s="1"/>
    </row>
    <row r="7" spans="1:38" s="11" customFormat="1" ht="31.2" customHeight="1" x14ac:dyDescent="0.45">
      <c r="A7" s="7"/>
      <c r="B7" s="108" t="s">
        <v>204</v>
      </c>
      <c r="C7" s="924">
        <v>0</v>
      </c>
      <c r="D7" s="925"/>
      <c r="E7" s="925"/>
      <c r="F7" s="925"/>
      <c r="G7" s="925"/>
      <c r="H7" s="926"/>
      <c r="I7" s="928"/>
      <c r="J7" s="925"/>
      <c r="K7" s="925"/>
      <c r="L7" s="925"/>
      <c r="M7" s="925"/>
      <c r="N7" s="925"/>
      <c r="O7" s="926"/>
      <c r="P7" s="1"/>
      <c r="Q7" s="1"/>
      <c r="R7" s="1"/>
      <c r="S7" s="914" t="s">
        <v>112</v>
      </c>
      <c r="T7" s="303"/>
      <c r="U7" s="303"/>
      <c r="V7" s="303"/>
      <c r="W7" s="303"/>
      <c r="X7" s="304"/>
      <c r="Y7" s="912">
        <v>0</v>
      </c>
      <c r="Z7" s="303"/>
      <c r="AA7" s="303"/>
      <c r="AB7" s="303"/>
      <c r="AC7" s="303"/>
      <c r="AD7" s="304"/>
      <c r="AE7" s="908"/>
      <c r="AF7" s="303"/>
      <c r="AG7" s="303"/>
      <c r="AH7" s="303"/>
      <c r="AI7" s="303"/>
      <c r="AJ7" s="303"/>
      <c r="AK7" s="304"/>
      <c r="AL7" s="1"/>
    </row>
    <row r="8" spans="1:38" s="1" customFormat="1" ht="31.2" customHeight="1" thickBot="1" x14ac:dyDescent="0.5">
      <c r="A8" s="7"/>
      <c r="B8" s="9" t="s">
        <v>113</v>
      </c>
      <c r="C8" s="912">
        <v>0</v>
      </c>
      <c r="D8" s="303"/>
      <c r="E8" s="303"/>
      <c r="F8" s="303"/>
      <c r="G8" s="303"/>
      <c r="H8" s="304"/>
      <c r="I8" s="904"/>
      <c r="J8" s="303"/>
      <c r="K8" s="303"/>
      <c r="L8" s="303"/>
      <c r="M8" s="303"/>
      <c r="N8" s="303"/>
      <c r="O8" s="304"/>
      <c r="S8" s="922" t="s">
        <v>114</v>
      </c>
      <c r="T8" s="916"/>
      <c r="U8" s="916"/>
      <c r="V8" s="916"/>
      <c r="W8" s="916"/>
      <c r="X8" s="821"/>
      <c r="Y8" s="919">
        <v>0</v>
      </c>
      <c r="Z8" s="916"/>
      <c r="AA8" s="916"/>
      <c r="AB8" s="916"/>
      <c r="AC8" s="916"/>
      <c r="AD8" s="821"/>
      <c r="AE8" s="920"/>
      <c r="AF8" s="916"/>
      <c r="AG8" s="916"/>
      <c r="AH8" s="916"/>
      <c r="AI8" s="916"/>
      <c r="AJ8" s="916"/>
      <c r="AK8" s="821"/>
    </row>
    <row r="9" spans="1:38" s="1" customFormat="1" ht="31.2" customHeight="1" thickBot="1" x14ac:dyDescent="0.5">
      <c r="A9" s="7"/>
      <c r="B9" s="109" t="s">
        <v>115</v>
      </c>
      <c r="C9" s="919">
        <v>0</v>
      </c>
      <c r="D9" s="916"/>
      <c r="E9" s="916"/>
      <c r="F9" s="916"/>
      <c r="G9" s="916"/>
      <c r="H9" s="821"/>
      <c r="I9" s="915"/>
      <c r="J9" s="916"/>
      <c r="K9" s="916"/>
      <c r="L9" s="916"/>
      <c r="M9" s="916"/>
      <c r="N9" s="916"/>
      <c r="O9" s="821"/>
      <c r="S9" s="917" t="s">
        <v>202</v>
      </c>
      <c r="T9" s="906"/>
      <c r="U9" s="906"/>
      <c r="V9" s="906"/>
      <c r="W9" s="906"/>
      <c r="X9" s="907"/>
      <c r="Y9" s="921">
        <f>SUM(Y6:AD8)</f>
        <v>0</v>
      </c>
      <c r="Z9" s="906"/>
      <c r="AA9" s="906"/>
      <c r="AB9" s="906"/>
      <c r="AC9" s="906"/>
      <c r="AD9" s="907"/>
      <c r="AE9" s="905"/>
      <c r="AF9" s="906"/>
      <c r="AG9" s="906"/>
      <c r="AH9" s="906"/>
      <c r="AI9" s="906"/>
      <c r="AJ9" s="906"/>
      <c r="AK9" s="907"/>
    </row>
    <row r="10" spans="1:38" s="1" customFormat="1" ht="31.2" customHeight="1" x14ac:dyDescent="0.45">
      <c r="A10" s="7"/>
      <c r="B10" s="142" t="s">
        <v>116</v>
      </c>
      <c r="C10" s="923">
        <f>SUM(C6:H9)</f>
        <v>0</v>
      </c>
      <c r="D10" s="910"/>
      <c r="E10" s="910"/>
      <c r="F10" s="910"/>
      <c r="G10" s="910"/>
      <c r="H10" s="911"/>
      <c r="I10" s="909"/>
      <c r="J10" s="910"/>
      <c r="K10" s="910"/>
      <c r="L10" s="910"/>
      <c r="M10" s="910"/>
      <c r="N10" s="910"/>
      <c r="O10" s="911"/>
      <c r="S10" s="918" t="s">
        <v>203</v>
      </c>
      <c r="T10" s="916"/>
      <c r="U10" s="916"/>
      <c r="V10" s="916"/>
      <c r="W10" s="916"/>
      <c r="X10" s="916"/>
      <c r="Y10" s="916"/>
      <c r="Z10" s="916"/>
      <c r="AA10" s="916"/>
      <c r="AB10" s="916"/>
      <c r="AC10" s="916"/>
      <c r="AD10" s="916"/>
      <c r="AE10" s="916"/>
      <c r="AF10" s="916"/>
      <c r="AG10" s="916"/>
      <c r="AH10" s="916"/>
      <c r="AI10" s="916"/>
      <c r="AJ10" s="916"/>
      <c r="AK10" s="916"/>
    </row>
    <row r="11" spans="1:38" s="1" customFormat="1" ht="21.6" customHeight="1" x14ac:dyDescent="0.45">
      <c r="A11" s="7"/>
      <c r="B11" s="7"/>
      <c r="C11" s="12"/>
      <c r="D11" s="12"/>
      <c r="E11" s="12"/>
      <c r="F11" s="12"/>
      <c r="G11" s="12"/>
      <c r="H11" s="12"/>
      <c r="I11" s="4"/>
      <c r="J11" s="4"/>
      <c r="K11" s="4"/>
      <c r="L11" s="4"/>
      <c r="M11" s="4"/>
      <c r="N11" s="4"/>
      <c r="O11" s="4"/>
      <c r="S11" s="447"/>
      <c r="T11" s="447"/>
      <c r="U11" s="447"/>
      <c r="V11" s="447"/>
      <c r="W11" s="447"/>
      <c r="X11" s="447"/>
      <c r="Y11" s="447"/>
      <c r="Z11" s="447"/>
      <c r="AA11" s="447"/>
      <c r="AB11" s="447"/>
      <c r="AC11" s="447"/>
      <c r="AD11" s="447"/>
      <c r="AE11" s="447"/>
      <c r="AF11" s="447"/>
      <c r="AG11" s="447"/>
      <c r="AH11" s="447"/>
      <c r="AI11" s="447"/>
      <c r="AJ11" s="447"/>
      <c r="AK11" s="447"/>
    </row>
    <row r="12" spans="1:38" s="1" customFormat="1" ht="19.95" customHeight="1" x14ac:dyDescent="0.45">
      <c r="A12" s="7"/>
    </row>
    <row r="13" spans="1:38" s="1" customFormat="1" ht="19.95" customHeight="1" x14ac:dyDescent="0.45">
      <c r="A13" s="7"/>
      <c r="B13" s="4" t="s">
        <v>118</v>
      </c>
    </row>
    <row r="14" spans="1:38" s="1" customFormat="1" ht="19.95" customHeight="1" x14ac:dyDescent="0.45">
      <c r="A14" s="7"/>
      <c r="B14" s="4"/>
    </row>
  </sheetData>
  <mergeCells count="32">
    <mergeCell ref="C10:H10"/>
    <mergeCell ref="I8:O8"/>
    <mergeCell ref="S7:X7"/>
    <mergeCell ref="Y5:AD5"/>
    <mergeCell ref="C9:H9"/>
    <mergeCell ref="C8:H8"/>
    <mergeCell ref="C7:H7"/>
    <mergeCell ref="S5:X5"/>
    <mergeCell ref="I7:O7"/>
    <mergeCell ref="C6:H6"/>
    <mergeCell ref="C5:H5"/>
    <mergeCell ref="AE9:AK9"/>
    <mergeCell ref="AE6:AK6"/>
    <mergeCell ref="I10:O10"/>
    <mergeCell ref="Y7:AD7"/>
    <mergeCell ref="AE5:AK5"/>
    <mergeCell ref="S6:X6"/>
    <mergeCell ref="Y6:AD6"/>
    <mergeCell ref="I9:O9"/>
    <mergeCell ref="S9:X9"/>
    <mergeCell ref="S10:AK11"/>
    <mergeCell ref="Y8:AD8"/>
    <mergeCell ref="AE8:AK8"/>
    <mergeCell ref="Y9:AD9"/>
    <mergeCell ref="S8:X8"/>
    <mergeCell ref="I5:O5"/>
    <mergeCell ref="AE7:AK7"/>
    <mergeCell ref="A1:B1"/>
    <mergeCell ref="C1:I1"/>
    <mergeCell ref="K1:O1"/>
    <mergeCell ref="I6:O6"/>
    <mergeCell ref="P1:AK1"/>
  </mergeCells>
  <phoneticPr fontId="3"/>
  <printOptions horizontalCentered="1"/>
  <pageMargins left="0.19685039370078741" right="0.19685039370078741" top="0.47244094488188981" bottom="0.43307086614173229" header="0.31496062992125984" footer="0.31496062992125984"/>
  <pageSetup paperSize="9" orientation="portrait" r:id="rId1"/>
  <headerFooter>
    <oddFooter>&amp;R&amp;"-,斜体"&amp;9R8年 海外市場向け食品開発補助金</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4968B-8844-431E-980D-38BF5BBB667B}">
  <dimension ref="A1:AL14"/>
  <sheetViews>
    <sheetView view="pageBreakPreview" zoomScale="130" zoomScaleNormal="85" zoomScaleSheetLayoutView="130" workbookViewId="0">
      <selection sqref="A1:B1"/>
    </sheetView>
  </sheetViews>
  <sheetFormatPr defaultColWidth="8.69921875" defaultRowHeight="13.2" x14ac:dyDescent="0.45"/>
  <cols>
    <col min="1" max="1" width="2.69921875" style="146" customWidth="1"/>
    <col min="2" max="2" width="12.5" style="146" customWidth="1"/>
    <col min="3" max="43" width="2.09765625" style="146" customWidth="1"/>
    <col min="44" max="45" width="8.69921875" style="146" customWidth="1"/>
    <col min="46" max="16384" width="8.69921875" style="146"/>
  </cols>
  <sheetData>
    <row r="1" spans="1:38" ht="25.2" customHeight="1" thickBot="1" x14ac:dyDescent="0.5">
      <c r="A1" s="931" t="s">
        <v>406</v>
      </c>
      <c r="B1" s="932"/>
      <c r="C1" s="933" t="s">
        <v>407</v>
      </c>
      <c r="D1" s="360"/>
      <c r="E1" s="360"/>
      <c r="F1" s="360"/>
      <c r="G1" s="360"/>
      <c r="H1" s="360"/>
      <c r="I1" s="363"/>
      <c r="K1" s="364" t="s">
        <v>0</v>
      </c>
      <c r="L1" s="365"/>
      <c r="M1" s="365"/>
      <c r="N1" s="365"/>
      <c r="O1" s="365"/>
      <c r="P1" s="934" t="s">
        <v>381</v>
      </c>
      <c r="Q1" s="935"/>
      <c r="R1" s="935"/>
      <c r="S1" s="935"/>
      <c r="T1" s="935"/>
      <c r="U1" s="935"/>
      <c r="V1" s="935"/>
      <c r="W1" s="935"/>
      <c r="X1" s="935"/>
      <c r="Y1" s="935"/>
      <c r="Z1" s="935"/>
      <c r="AA1" s="935"/>
      <c r="AB1" s="935"/>
      <c r="AC1" s="935"/>
      <c r="AD1" s="935"/>
      <c r="AE1" s="935"/>
      <c r="AF1" s="935"/>
      <c r="AG1" s="935"/>
      <c r="AH1" s="935"/>
      <c r="AI1" s="935"/>
      <c r="AJ1" s="935"/>
      <c r="AK1" s="935"/>
    </row>
    <row r="2" spans="1:38" ht="16.5" customHeight="1" x14ac:dyDescent="0.45">
      <c r="A2" s="936" t="s">
        <v>263</v>
      </c>
      <c r="B2" s="936"/>
      <c r="C2" s="936"/>
      <c r="D2" s="936"/>
      <c r="E2" s="936"/>
      <c r="F2" s="936"/>
      <c r="G2" s="936"/>
      <c r="H2" s="936"/>
      <c r="I2" s="936"/>
      <c r="J2" s="936"/>
      <c r="K2" s="936"/>
      <c r="L2" s="936"/>
      <c r="M2" s="936"/>
      <c r="N2" s="936"/>
      <c r="O2" s="936"/>
      <c r="P2" s="936"/>
      <c r="Q2" s="936"/>
      <c r="R2" s="936"/>
      <c r="S2" s="936"/>
      <c r="T2" s="936"/>
      <c r="U2" s="936"/>
      <c r="V2" s="936"/>
      <c r="W2" s="936"/>
      <c r="X2" s="936"/>
      <c r="Y2" s="936"/>
      <c r="Z2" s="936"/>
      <c r="AA2" s="936"/>
      <c r="AB2" s="936"/>
      <c r="AC2" s="936"/>
      <c r="AD2" s="936"/>
      <c r="AE2" s="936"/>
      <c r="AF2" s="936"/>
      <c r="AG2" s="936"/>
      <c r="AH2" s="936"/>
      <c r="AI2" s="936"/>
      <c r="AJ2" s="936"/>
      <c r="AK2" s="936"/>
      <c r="AL2" s="279"/>
    </row>
    <row r="3" spans="1:38" ht="16.5" customHeight="1" x14ac:dyDescent="0.45">
      <c r="A3" s="152"/>
      <c r="B3" s="152"/>
      <c r="C3" s="280"/>
      <c r="D3" s="203"/>
      <c r="E3" s="203"/>
      <c r="F3" s="203"/>
      <c r="G3" s="203"/>
      <c r="H3" s="203"/>
      <c r="I3" s="152"/>
      <c r="J3" s="152"/>
      <c r="K3" s="152"/>
      <c r="L3" s="152"/>
      <c r="M3" s="152"/>
      <c r="N3" s="152"/>
      <c r="O3" s="152"/>
      <c r="P3" s="152"/>
      <c r="Q3" s="152"/>
      <c r="R3" s="152"/>
      <c r="S3" s="152"/>
      <c r="T3" s="152"/>
      <c r="U3" s="152"/>
      <c r="V3" s="152"/>
      <c r="W3" s="152"/>
      <c r="X3" s="152"/>
      <c r="Y3" s="152"/>
      <c r="Z3" s="152"/>
      <c r="AA3" s="152"/>
      <c r="AB3" s="152"/>
      <c r="AC3" s="152"/>
      <c r="AL3" s="279"/>
    </row>
    <row r="4" spans="1:38" s="152" customFormat="1" ht="17.25" customHeight="1" x14ac:dyDescent="0.45">
      <c r="A4" s="153"/>
      <c r="B4" s="281" t="s">
        <v>104</v>
      </c>
      <c r="C4" s="282"/>
      <c r="D4" s="282"/>
      <c r="E4" s="282"/>
      <c r="F4" s="282"/>
      <c r="G4" s="282"/>
      <c r="H4" s="282"/>
      <c r="I4" s="282"/>
      <c r="J4" s="282"/>
      <c r="K4" s="282"/>
      <c r="L4" s="282"/>
      <c r="M4" s="282"/>
      <c r="S4" s="169" t="s">
        <v>105</v>
      </c>
    </row>
    <row r="5" spans="1:38" s="152" customFormat="1" ht="14.25" customHeight="1" x14ac:dyDescent="0.45">
      <c r="A5" s="153"/>
      <c r="B5" s="283" t="s">
        <v>106</v>
      </c>
      <c r="C5" s="929" t="s">
        <v>107</v>
      </c>
      <c r="D5" s="370"/>
      <c r="E5" s="370"/>
      <c r="F5" s="370"/>
      <c r="G5" s="370"/>
      <c r="H5" s="368"/>
      <c r="I5" s="929" t="s">
        <v>108</v>
      </c>
      <c r="J5" s="370"/>
      <c r="K5" s="370"/>
      <c r="L5" s="370"/>
      <c r="M5" s="370"/>
      <c r="N5" s="370"/>
      <c r="O5" s="368"/>
      <c r="S5" s="930" t="s">
        <v>106</v>
      </c>
      <c r="T5" s="370"/>
      <c r="U5" s="370"/>
      <c r="V5" s="370"/>
      <c r="W5" s="370"/>
      <c r="X5" s="368"/>
      <c r="Y5" s="929" t="s">
        <v>107</v>
      </c>
      <c r="Z5" s="370"/>
      <c r="AA5" s="370"/>
      <c r="AB5" s="370"/>
      <c r="AC5" s="370"/>
      <c r="AD5" s="368"/>
      <c r="AE5" s="929" t="s">
        <v>108</v>
      </c>
      <c r="AF5" s="370"/>
      <c r="AG5" s="370"/>
      <c r="AH5" s="370"/>
      <c r="AI5" s="370"/>
      <c r="AJ5" s="370"/>
      <c r="AK5" s="368"/>
    </row>
    <row r="6" spans="1:38" s="147" customFormat="1" ht="31.2" customHeight="1" x14ac:dyDescent="0.45">
      <c r="A6" s="284"/>
      <c r="B6" s="285" t="s">
        <v>109</v>
      </c>
      <c r="C6" s="944">
        <v>1975000</v>
      </c>
      <c r="D6" s="370"/>
      <c r="E6" s="370"/>
      <c r="F6" s="370"/>
      <c r="G6" s="370"/>
      <c r="H6" s="368"/>
      <c r="I6" s="945" t="s">
        <v>408</v>
      </c>
      <c r="J6" s="946"/>
      <c r="K6" s="946"/>
      <c r="L6" s="946"/>
      <c r="M6" s="946"/>
      <c r="N6" s="946"/>
      <c r="O6" s="947"/>
      <c r="P6" s="152"/>
      <c r="Q6" s="152"/>
      <c r="R6" s="152"/>
      <c r="S6" s="939" t="s">
        <v>110</v>
      </c>
      <c r="T6" s="370"/>
      <c r="U6" s="370"/>
      <c r="V6" s="370"/>
      <c r="W6" s="370"/>
      <c r="X6" s="368"/>
      <c r="Y6" s="944">
        <v>1975000</v>
      </c>
      <c r="Z6" s="370"/>
      <c r="AA6" s="370"/>
      <c r="AB6" s="370"/>
      <c r="AC6" s="370"/>
      <c r="AD6" s="368"/>
      <c r="AE6" s="948" t="s">
        <v>408</v>
      </c>
      <c r="AF6" s="949"/>
      <c r="AG6" s="949"/>
      <c r="AH6" s="949"/>
      <c r="AI6" s="949"/>
      <c r="AJ6" s="949"/>
      <c r="AK6" s="950"/>
      <c r="AL6" s="152"/>
    </row>
    <row r="7" spans="1:38" s="147" customFormat="1" ht="31.2" customHeight="1" x14ac:dyDescent="0.45">
      <c r="A7" s="153"/>
      <c r="B7" s="286" t="s">
        <v>111</v>
      </c>
      <c r="C7" s="937">
        <v>1975000</v>
      </c>
      <c r="D7" s="370"/>
      <c r="E7" s="370"/>
      <c r="F7" s="370"/>
      <c r="G7" s="370"/>
      <c r="H7" s="368"/>
      <c r="I7" s="938"/>
      <c r="J7" s="370"/>
      <c r="K7" s="370"/>
      <c r="L7" s="370"/>
      <c r="M7" s="370"/>
      <c r="N7" s="370"/>
      <c r="O7" s="368"/>
      <c r="P7" s="152"/>
      <c r="Q7" s="152"/>
      <c r="R7" s="152"/>
      <c r="S7" s="939" t="s">
        <v>112</v>
      </c>
      <c r="T7" s="370"/>
      <c r="U7" s="370"/>
      <c r="V7" s="370"/>
      <c r="W7" s="370"/>
      <c r="X7" s="368"/>
      <c r="Y7" s="940">
        <v>0</v>
      </c>
      <c r="Z7" s="941"/>
      <c r="AA7" s="941"/>
      <c r="AB7" s="941"/>
      <c r="AC7" s="941"/>
      <c r="AD7" s="942"/>
      <c r="AE7" s="943"/>
      <c r="AF7" s="370"/>
      <c r="AG7" s="370"/>
      <c r="AH7" s="370"/>
      <c r="AI7" s="370"/>
      <c r="AJ7" s="370"/>
      <c r="AK7" s="368"/>
      <c r="AL7" s="152"/>
    </row>
    <row r="8" spans="1:38" s="152" customFormat="1" ht="31.2" customHeight="1" thickBot="1" x14ac:dyDescent="0.5">
      <c r="A8" s="153"/>
      <c r="B8" s="285" t="s">
        <v>113</v>
      </c>
      <c r="C8" s="940">
        <v>0</v>
      </c>
      <c r="D8" s="941"/>
      <c r="E8" s="941"/>
      <c r="F8" s="941"/>
      <c r="G8" s="941"/>
      <c r="H8" s="942"/>
      <c r="I8" s="958"/>
      <c r="J8" s="370"/>
      <c r="K8" s="370"/>
      <c r="L8" s="370"/>
      <c r="M8" s="370"/>
      <c r="N8" s="370"/>
      <c r="O8" s="368"/>
      <c r="S8" s="959" t="s">
        <v>114</v>
      </c>
      <c r="T8" s="578"/>
      <c r="U8" s="578"/>
      <c r="V8" s="578"/>
      <c r="W8" s="578"/>
      <c r="X8" s="373"/>
      <c r="Y8" s="960">
        <v>0</v>
      </c>
      <c r="Z8" s="580"/>
      <c r="AA8" s="580"/>
      <c r="AB8" s="580"/>
      <c r="AC8" s="580"/>
      <c r="AD8" s="961"/>
      <c r="AE8" s="962"/>
      <c r="AF8" s="578"/>
      <c r="AG8" s="578"/>
      <c r="AH8" s="578"/>
      <c r="AI8" s="578"/>
      <c r="AJ8" s="578"/>
      <c r="AK8" s="373"/>
    </row>
    <row r="9" spans="1:38" s="152" customFormat="1" ht="31.2" customHeight="1" thickBot="1" x14ac:dyDescent="0.5">
      <c r="A9" s="153"/>
      <c r="B9" s="287" t="s">
        <v>115</v>
      </c>
      <c r="C9" s="960">
        <v>0</v>
      </c>
      <c r="D9" s="580"/>
      <c r="E9" s="580"/>
      <c r="F9" s="580"/>
      <c r="G9" s="580"/>
      <c r="H9" s="961"/>
      <c r="I9" s="963"/>
      <c r="J9" s="578"/>
      <c r="K9" s="578"/>
      <c r="L9" s="578"/>
      <c r="M9" s="578"/>
      <c r="N9" s="578"/>
      <c r="O9" s="373"/>
      <c r="S9" s="964" t="s">
        <v>116</v>
      </c>
      <c r="T9" s="965"/>
      <c r="U9" s="965"/>
      <c r="V9" s="965"/>
      <c r="W9" s="965"/>
      <c r="X9" s="966"/>
      <c r="Y9" s="967">
        <f>SUM(Y6:AD8)</f>
        <v>1975000</v>
      </c>
      <c r="Z9" s="965"/>
      <c r="AA9" s="965"/>
      <c r="AB9" s="965"/>
      <c r="AC9" s="965"/>
      <c r="AD9" s="966"/>
      <c r="AE9" s="968"/>
      <c r="AF9" s="965"/>
      <c r="AG9" s="965"/>
      <c r="AH9" s="965"/>
      <c r="AI9" s="965"/>
      <c r="AJ9" s="965"/>
      <c r="AK9" s="966"/>
    </row>
    <row r="10" spans="1:38" s="152" customFormat="1" ht="31.2" customHeight="1" x14ac:dyDescent="0.45">
      <c r="A10" s="153"/>
      <c r="B10" s="288" t="s">
        <v>116</v>
      </c>
      <c r="C10" s="951">
        <f>SUM(C6:H9)</f>
        <v>3950000</v>
      </c>
      <c r="D10" s="952"/>
      <c r="E10" s="952"/>
      <c r="F10" s="952"/>
      <c r="G10" s="952"/>
      <c r="H10" s="953"/>
      <c r="I10" s="954"/>
      <c r="J10" s="955"/>
      <c r="K10" s="955"/>
      <c r="L10" s="955"/>
      <c r="M10" s="955"/>
      <c r="N10" s="955"/>
      <c r="O10" s="956"/>
      <c r="S10" s="957" t="s">
        <v>117</v>
      </c>
      <c r="T10" s="578"/>
      <c r="U10" s="578"/>
      <c r="V10" s="578"/>
      <c r="W10" s="578"/>
      <c r="X10" s="578"/>
      <c r="Y10" s="578"/>
      <c r="Z10" s="578"/>
      <c r="AA10" s="578"/>
      <c r="AB10" s="578"/>
      <c r="AC10" s="578"/>
      <c r="AD10" s="578"/>
      <c r="AE10" s="578"/>
      <c r="AF10" s="578"/>
      <c r="AG10" s="578"/>
      <c r="AH10" s="578"/>
      <c r="AI10" s="578"/>
      <c r="AJ10" s="578"/>
      <c r="AK10" s="578"/>
    </row>
    <row r="11" spans="1:38" s="152" customFormat="1" ht="21.6" customHeight="1" x14ac:dyDescent="0.45">
      <c r="A11" s="153"/>
      <c r="B11" s="153"/>
      <c r="C11" s="289"/>
      <c r="D11" s="289"/>
      <c r="E11" s="289"/>
      <c r="F11" s="289"/>
      <c r="G11" s="289"/>
      <c r="H11" s="289"/>
      <c r="I11" s="146"/>
      <c r="J11" s="146"/>
      <c r="K11" s="146"/>
      <c r="L11" s="146"/>
      <c r="M11" s="146"/>
      <c r="N11" s="146"/>
      <c r="O11" s="146"/>
      <c r="S11" s="584"/>
      <c r="T11" s="584"/>
      <c r="U11" s="584"/>
      <c r="V11" s="584"/>
      <c r="W11" s="584"/>
      <c r="X11" s="584"/>
      <c r="Y11" s="584"/>
      <c r="Z11" s="584"/>
      <c r="AA11" s="584"/>
      <c r="AB11" s="584"/>
      <c r="AC11" s="584"/>
      <c r="AD11" s="584"/>
      <c r="AE11" s="584"/>
      <c r="AF11" s="584"/>
      <c r="AG11" s="584"/>
      <c r="AH11" s="584"/>
      <c r="AI11" s="584"/>
      <c r="AJ11" s="584"/>
      <c r="AK11" s="584"/>
    </row>
    <row r="12" spans="1:38" s="152" customFormat="1" ht="19.95" customHeight="1" x14ac:dyDescent="0.45">
      <c r="A12" s="153"/>
    </row>
    <row r="13" spans="1:38" s="152" customFormat="1" ht="19.95" customHeight="1" x14ac:dyDescent="0.45">
      <c r="A13" s="153"/>
      <c r="B13" s="146" t="s">
        <v>118</v>
      </c>
    </row>
    <row r="14" spans="1:38" s="152" customFormat="1" ht="19.95" customHeight="1" x14ac:dyDescent="0.45">
      <c r="A14" s="153"/>
      <c r="B14" s="146"/>
    </row>
  </sheetData>
  <mergeCells count="33">
    <mergeCell ref="C10:H10"/>
    <mergeCell ref="I10:O10"/>
    <mergeCell ref="S10:AK11"/>
    <mergeCell ref="C8:H8"/>
    <mergeCell ref="I8:O8"/>
    <mergeCell ref="S8:X8"/>
    <mergeCell ref="Y8:AD8"/>
    <mergeCell ref="AE8:AK8"/>
    <mergeCell ref="C9:H9"/>
    <mergeCell ref="I9:O9"/>
    <mergeCell ref="S9:X9"/>
    <mergeCell ref="Y9:AD9"/>
    <mergeCell ref="AE9:AK9"/>
    <mergeCell ref="C6:H6"/>
    <mergeCell ref="I6:O6"/>
    <mergeCell ref="S6:X6"/>
    <mergeCell ref="Y6:AD6"/>
    <mergeCell ref="AE6:AK6"/>
    <mergeCell ref="C7:H7"/>
    <mergeCell ref="I7:O7"/>
    <mergeCell ref="S7:X7"/>
    <mergeCell ref="Y7:AD7"/>
    <mergeCell ref="AE7:AK7"/>
    <mergeCell ref="A1:B1"/>
    <mergeCell ref="C1:I1"/>
    <mergeCell ref="K1:O1"/>
    <mergeCell ref="P1:AK1"/>
    <mergeCell ref="A2:AK2"/>
    <mergeCell ref="C5:H5"/>
    <mergeCell ref="I5:O5"/>
    <mergeCell ref="S5:X5"/>
    <mergeCell ref="Y5:AD5"/>
    <mergeCell ref="AE5:AK5"/>
  </mergeCells>
  <phoneticPr fontId="3"/>
  <printOptions horizontalCentered="1"/>
  <pageMargins left="0.19685039370078741" right="0.19685039370078741" top="0.47244094488188981" bottom="0.43307086614173229" header="0.31496062992125984" footer="0.31496062992125984"/>
  <pageSetup paperSize="9" orientation="portrait" r:id="rId1"/>
  <headerFooter>
    <oddFooter>&amp;R&amp;"-,斜体"&amp;9R8年 海外市場向け食品開発補助金</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7EC86-DA61-4C55-99D9-6A9438858B5D}">
  <dimension ref="A1:AP26"/>
  <sheetViews>
    <sheetView view="pageBreakPreview" topLeftCell="C1" zoomScale="115" zoomScaleNormal="85" zoomScaleSheetLayoutView="115" workbookViewId="0">
      <selection activeCell="C1" sqref="C1:G1"/>
    </sheetView>
  </sheetViews>
  <sheetFormatPr defaultColWidth="8.09765625" defaultRowHeight="14.4" x14ac:dyDescent="0.45"/>
  <cols>
    <col min="1" max="1" width="2.19921875" style="153" customWidth="1"/>
    <col min="2" max="2" width="11.3984375" style="146" customWidth="1"/>
    <col min="3" max="38" width="2.09765625" style="152" customWidth="1"/>
    <col min="39" max="39" width="7.19921875" style="152" customWidth="1"/>
    <col min="40" max="40" width="3.59765625" style="152" customWidth="1"/>
    <col min="41" max="41" width="3" style="152" customWidth="1"/>
    <col min="42" max="51" width="2.69921875" style="152" customWidth="1"/>
    <col min="52" max="53" width="8.09765625" style="152" customWidth="1"/>
    <col min="54" max="16384" width="8.09765625" style="152"/>
  </cols>
  <sheetData>
    <row r="1" spans="1:42" s="146" customFormat="1" ht="25.2" customHeight="1" thickBot="1" x14ac:dyDescent="0.5">
      <c r="A1" s="359" t="s">
        <v>260</v>
      </c>
      <c r="B1" s="360"/>
      <c r="C1" s="361" t="s">
        <v>261</v>
      </c>
      <c r="D1" s="360"/>
      <c r="E1" s="360"/>
      <c r="F1" s="360"/>
      <c r="G1" s="360"/>
      <c r="H1" s="362" t="s">
        <v>262</v>
      </c>
      <c r="I1" s="363"/>
      <c r="J1" s="144"/>
      <c r="K1" s="364" t="s">
        <v>0</v>
      </c>
      <c r="L1" s="365"/>
      <c r="M1" s="365"/>
      <c r="N1" s="365"/>
      <c r="O1" s="365"/>
      <c r="P1" s="366" t="s">
        <v>41</v>
      </c>
      <c r="Q1" s="365"/>
      <c r="R1" s="365"/>
      <c r="S1" s="365"/>
      <c r="T1" s="365"/>
      <c r="U1" s="365"/>
      <c r="V1" s="365"/>
      <c r="W1" s="365"/>
      <c r="X1" s="365"/>
      <c r="Y1" s="365"/>
      <c r="Z1" s="365"/>
      <c r="AA1" s="365"/>
      <c r="AB1" s="365"/>
      <c r="AC1" s="365"/>
      <c r="AD1" s="365"/>
      <c r="AE1" s="365"/>
      <c r="AF1" s="365"/>
      <c r="AG1" s="365"/>
      <c r="AH1" s="365"/>
      <c r="AI1" s="365"/>
      <c r="AJ1" s="365"/>
      <c r="AK1" s="365"/>
      <c r="AL1" s="365"/>
    </row>
    <row r="2" spans="1:42" s="146" customFormat="1" ht="22.2" customHeight="1" x14ac:dyDescent="0.45">
      <c r="A2" s="358" t="s">
        <v>263</v>
      </c>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row>
    <row r="3" spans="1:42" s="147" customFormat="1" ht="28.2" customHeight="1" x14ac:dyDescent="0.45">
      <c r="A3" s="367" t="s">
        <v>29</v>
      </c>
      <c r="B3" s="368"/>
      <c r="C3" s="369" t="s">
        <v>412</v>
      </c>
      <c r="D3" s="370"/>
      <c r="E3" s="370"/>
      <c r="F3" s="370"/>
      <c r="G3" s="370"/>
      <c r="H3" s="370"/>
      <c r="I3" s="370"/>
      <c r="J3" s="370"/>
      <c r="K3" s="370"/>
      <c r="L3" s="370"/>
      <c r="M3" s="370"/>
      <c r="N3" s="370"/>
      <c r="O3" s="370"/>
      <c r="P3" s="370"/>
      <c r="Q3" s="370"/>
      <c r="R3" s="370"/>
      <c r="S3" s="370"/>
      <c r="T3" s="370"/>
      <c r="U3" s="370"/>
      <c r="V3" s="370"/>
      <c r="W3" s="370"/>
      <c r="X3" s="370"/>
      <c r="Y3" s="370"/>
      <c r="Z3" s="370"/>
      <c r="AA3" s="370"/>
      <c r="AB3" s="370"/>
      <c r="AC3" s="370"/>
      <c r="AD3" s="370"/>
      <c r="AE3" s="370"/>
      <c r="AF3" s="370"/>
      <c r="AG3" s="370"/>
      <c r="AH3" s="370"/>
      <c r="AI3" s="370"/>
      <c r="AJ3" s="370"/>
      <c r="AK3" s="370"/>
      <c r="AL3" s="368"/>
      <c r="AM3" s="147">
        <f>LEN(C3)</f>
        <v>22</v>
      </c>
    </row>
    <row r="4" spans="1:42" s="147" customFormat="1" ht="37.200000000000003" customHeight="1" x14ac:dyDescent="0.45">
      <c r="A4" s="371" t="s">
        <v>30</v>
      </c>
      <c r="B4" s="368"/>
      <c r="C4" s="369" t="s">
        <v>264</v>
      </c>
      <c r="D4" s="370"/>
      <c r="E4" s="370"/>
      <c r="F4" s="370"/>
      <c r="G4" s="370"/>
      <c r="H4" s="370"/>
      <c r="I4" s="370"/>
      <c r="J4" s="370"/>
      <c r="K4" s="370"/>
      <c r="L4" s="370"/>
      <c r="M4" s="370"/>
      <c r="N4" s="370"/>
      <c r="O4" s="370"/>
      <c r="P4" s="370"/>
      <c r="Q4" s="370"/>
      <c r="R4" s="370"/>
      <c r="S4" s="370"/>
      <c r="T4" s="370"/>
      <c r="U4" s="370"/>
      <c r="V4" s="370"/>
      <c r="W4" s="370"/>
      <c r="X4" s="370"/>
      <c r="Y4" s="370"/>
      <c r="Z4" s="370"/>
      <c r="AA4" s="370"/>
      <c r="AB4" s="370"/>
      <c r="AC4" s="370"/>
      <c r="AD4" s="370"/>
      <c r="AE4" s="370"/>
      <c r="AF4" s="370"/>
      <c r="AG4" s="370"/>
      <c r="AH4" s="370"/>
      <c r="AI4" s="370"/>
      <c r="AJ4" s="370"/>
      <c r="AK4" s="370"/>
      <c r="AL4" s="368"/>
      <c r="AM4" s="147">
        <f>LEN(C4)</f>
        <v>41</v>
      </c>
    </row>
    <row r="5" spans="1:42" s="147" customFormat="1" ht="19.8" customHeight="1" x14ac:dyDescent="0.45">
      <c r="A5" s="372" t="s">
        <v>265</v>
      </c>
      <c r="B5" s="373"/>
      <c r="C5" s="376" t="s">
        <v>31</v>
      </c>
      <c r="D5" s="373"/>
      <c r="E5" s="379" t="s">
        <v>32</v>
      </c>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1"/>
    </row>
    <row r="6" spans="1:42" s="147" customFormat="1" ht="19.8" customHeight="1" x14ac:dyDescent="0.45">
      <c r="A6" s="374"/>
      <c r="B6" s="375"/>
      <c r="C6" s="374"/>
      <c r="D6" s="375"/>
      <c r="E6" s="382" t="s">
        <v>266</v>
      </c>
      <c r="F6" s="360"/>
      <c r="G6" s="360"/>
      <c r="H6" s="360"/>
      <c r="I6" s="360"/>
      <c r="J6" s="360"/>
      <c r="K6" s="360"/>
      <c r="L6" s="360"/>
      <c r="M6" s="360"/>
      <c r="N6" s="360"/>
      <c r="O6" s="360"/>
      <c r="P6" s="360"/>
      <c r="Q6" s="360"/>
      <c r="R6" s="360"/>
      <c r="S6" s="360"/>
      <c r="T6" s="360"/>
      <c r="U6" s="360"/>
      <c r="V6" s="360"/>
      <c r="W6" s="360"/>
      <c r="X6" s="360"/>
      <c r="Y6" s="360"/>
      <c r="Z6" s="360"/>
      <c r="AA6" s="360"/>
      <c r="AB6" s="360"/>
      <c r="AC6" s="360"/>
      <c r="AD6" s="360"/>
      <c r="AE6" s="360"/>
      <c r="AF6" s="360"/>
      <c r="AG6" s="360"/>
      <c r="AH6" s="360"/>
      <c r="AI6" s="360"/>
      <c r="AJ6" s="360"/>
      <c r="AK6" s="360"/>
      <c r="AL6" s="383"/>
      <c r="AM6" s="148"/>
      <c r="AN6" s="148"/>
      <c r="AP6" s="149"/>
    </row>
    <row r="7" spans="1:42" s="147" customFormat="1" ht="19.8" customHeight="1" x14ac:dyDescent="0.45">
      <c r="A7" s="374"/>
      <c r="B7" s="375"/>
      <c r="C7" s="374"/>
      <c r="D7" s="375"/>
      <c r="E7" s="384" t="s">
        <v>267</v>
      </c>
      <c r="F7" s="360"/>
      <c r="G7" s="360"/>
      <c r="H7" s="360"/>
      <c r="I7" s="360"/>
      <c r="J7" s="360"/>
      <c r="K7" s="360"/>
      <c r="L7" s="360"/>
      <c r="M7" s="360"/>
      <c r="N7" s="360"/>
      <c r="O7" s="360"/>
      <c r="P7" s="363"/>
      <c r="Q7" s="384" t="s">
        <v>268</v>
      </c>
      <c r="R7" s="360"/>
      <c r="S7" s="360"/>
      <c r="T7" s="360"/>
      <c r="U7" s="360"/>
      <c r="V7" s="360"/>
      <c r="W7" s="360"/>
      <c r="X7" s="360"/>
      <c r="Y7" s="360"/>
      <c r="Z7" s="360"/>
      <c r="AA7" s="360"/>
      <c r="AB7" s="360"/>
      <c r="AC7" s="360"/>
      <c r="AD7" s="363"/>
      <c r="AE7" s="391" t="s">
        <v>33</v>
      </c>
      <c r="AF7" s="360"/>
      <c r="AG7" s="360"/>
      <c r="AH7" s="360"/>
      <c r="AI7" s="360"/>
      <c r="AJ7" s="360"/>
      <c r="AK7" s="360"/>
      <c r="AL7" s="383"/>
      <c r="AM7" s="148"/>
      <c r="AN7" s="148"/>
      <c r="AP7" s="149"/>
    </row>
    <row r="8" spans="1:42" s="147" customFormat="1" ht="19.8" customHeight="1" x14ac:dyDescent="0.45">
      <c r="A8" s="374"/>
      <c r="B8" s="375"/>
      <c r="C8" s="374"/>
      <c r="D8" s="375"/>
      <c r="E8" s="392"/>
      <c r="F8" s="393"/>
      <c r="G8" s="393"/>
      <c r="H8" s="393"/>
      <c r="I8" s="393"/>
      <c r="J8" s="393"/>
      <c r="K8" s="394"/>
      <c r="L8" s="360"/>
      <c r="M8" s="360"/>
      <c r="N8" s="360"/>
      <c r="O8" s="360"/>
      <c r="P8" s="363"/>
      <c r="Q8" s="395" t="s">
        <v>269</v>
      </c>
      <c r="R8" s="360"/>
      <c r="S8" s="360"/>
      <c r="T8" s="360"/>
      <c r="U8" s="360"/>
      <c r="V8" s="360"/>
      <c r="W8" s="360"/>
      <c r="X8" s="360"/>
      <c r="Y8" s="360"/>
      <c r="Z8" s="360"/>
      <c r="AA8" s="360"/>
      <c r="AB8" s="360"/>
      <c r="AC8" s="360"/>
      <c r="AD8" s="363"/>
      <c r="AE8" s="396" t="s">
        <v>270</v>
      </c>
      <c r="AF8" s="397"/>
      <c r="AG8" s="397"/>
      <c r="AH8" s="397"/>
      <c r="AI8" s="397"/>
      <c r="AJ8" s="397"/>
      <c r="AK8" s="397"/>
      <c r="AL8" s="398"/>
      <c r="AM8" s="148"/>
      <c r="AN8" s="148"/>
      <c r="AP8" s="149"/>
    </row>
    <row r="9" spans="1:42" s="147" customFormat="1" ht="19.8" customHeight="1" x14ac:dyDescent="0.45">
      <c r="A9" s="374"/>
      <c r="B9" s="375"/>
      <c r="C9" s="374"/>
      <c r="D9" s="375"/>
      <c r="E9" s="385" t="s">
        <v>256</v>
      </c>
      <c r="F9" s="386"/>
      <c r="G9" s="386"/>
      <c r="H9" s="386"/>
      <c r="I9" s="386"/>
      <c r="J9" s="386"/>
      <c r="K9" s="386"/>
      <c r="L9" s="387" t="s">
        <v>257</v>
      </c>
      <c r="M9" s="388"/>
      <c r="N9" s="388"/>
      <c r="O9" s="388"/>
      <c r="P9" s="388"/>
      <c r="Q9" s="388"/>
      <c r="R9" s="388"/>
      <c r="S9" s="388"/>
      <c r="T9" s="388"/>
      <c r="U9" s="388"/>
      <c r="V9" s="388"/>
      <c r="W9" s="388"/>
      <c r="X9" s="388"/>
      <c r="Y9" s="389"/>
      <c r="Z9" s="388" t="s">
        <v>254</v>
      </c>
      <c r="AA9" s="388"/>
      <c r="AB9" s="388"/>
      <c r="AC9" s="389"/>
      <c r="AD9" s="387" t="s">
        <v>226</v>
      </c>
      <c r="AE9" s="388"/>
      <c r="AF9" s="388"/>
      <c r="AG9" s="389"/>
      <c r="AH9" s="387" t="s">
        <v>34</v>
      </c>
      <c r="AI9" s="388"/>
      <c r="AJ9" s="388"/>
      <c r="AK9" s="388"/>
      <c r="AL9" s="390"/>
      <c r="AM9" s="148"/>
      <c r="AN9" s="148"/>
      <c r="AP9" s="149"/>
    </row>
    <row r="10" spans="1:42" s="147" customFormat="1" ht="19.8" customHeight="1" x14ac:dyDescent="0.45">
      <c r="A10" s="374"/>
      <c r="B10" s="375"/>
      <c r="C10" s="377"/>
      <c r="D10" s="378"/>
      <c r="E10" s="402">
        <v>600</v>
      </c>
      <c r="F10" s="403"/>
      <c r="G10" s="403"/>
      <c r="H10" s="403"/>
      <c r="I10" s="403"/>
      <c r="J10" s="403"/>
      <c r="K10" s="150" t="s">
        <v>123</v>
      </c>
      <c r="L10" s="404" t="s">
        <v>255</v>
      </c>
      <c r="M10" s="405"/>
      <c r="N10" s="405"/>
      <c r="O10" s="405"/>
      <c r="P10" s="405"/>
      <c r="Q10" s="405"/>
      <c r="R10" s="406">
        <v>1200</v>
      </c>
      <c r="S10" s="406"/>
      <c r="T10" s="406"/>
      <c r="U10" s="406"/>
      <c r="V10" s="406"/>
      <c r="W10" s="406"/>
      <c r="X10" s="406"/>
      <c r="Y10" s="151" t="s">
        <v>123</v>
      </c>
      <c r="Z10" s="407" t="s">
        <v>271</v>
      </c>
      <c r="AA10" s="407"/>
      <c r="AB10" s="407"/>
      <c r="AC10" s="408"/>
      <c r="AD10" s="407" t="s">
        <v>271</v>
      </c>
      <c r="AE10" s="407"/>
      <c r="AF10" s="407"/>
      <c r="AG10" s="408"/>
      <c r="AH10" s="409" t="s">
        <v>272</v>
      </c>
      <c r="AI10" s="410"/>
      <c r="AJ10" s="410"/>
      <c r="AK10" s="410"/>
      <c r="AL10" s="411"/>
      <c r="AM10" s="148"/>
      <c r="AN10" s="148"/>
      <c r="AP10" s="149"/>
    </row>
    <row r="11" spans="1:42" s="147" customFormat="1" ht="19.8" customHeight="1" x14ac:dyDescent="0.45">
      <c r="A11" s="374"/>
      <c r="B11" s="375"/>
      <c r="C11" s="376" t="s">
        <v>35</v>
      </c>
      <c r="D11" s="373"/>
      <c r="E11" s="379" t="s">
        <v>32</v>
      </c>
      <c r="F11" s="380"/>
      <c r="G11" s="380"/>
      <c r="H11" s="380"/>
      <c r="I11" s="380"/>
      <c r="J11" s="380"/>
      <c r="K11" s="380"/>
      <c r="L11" s="380"/>
      <c r="M11" s="380"/>
      <c r="N11" s="380"/>
      <c r="O11" s="380"/>
      <c r="P11" s="380"/>
      <c r="Q11" s="380"/>
      <c r="R11" s="380"/>
      <c r="S11" s="380"/>
      <c r="T11" s="380"/>
      <c r="U11" s="380"/>
      <c r="V11" s="380"/>
      <c r="W11" s="380"/>
      <c r="X11" s="380"/>
      <c r="Y11" s="380"/>
      <c r="Z11" s="380"/>
      <c r="AA11" s="380"/>
      <c r="AB11" s="380"/>
      <c r="AC11" s="380"/>
      <c r="AD11" s="380"/>
      <c r="AE11" s="380"/>
      <c r="AF11" s="380"/>
      <c r="AG11" s="380"/>
      <c r="AH11" s="380"/>
      <c r="AI11" s="380"/>
      <c r="AJ11" s="380"/>
      <c r="AK11" s="380"/>
      <c r="AL11" s="381"/>
    </row>
    <row r="12" spans="1:42" s="147" customFormat="1" ht="19.8" customHeight="1" x14ac:dyDescent="0.45">
      <c r="A12" s="374"/>
      <c r="B12" s="375"/>
      <c r="C12" s="374"/>
      <c r="D12" s="375"/>
      <c r="E12" s="412"/>
      <c r="F12" s="360"/>
      <c r="G12" s="360"/>
      <c r="H12" s="360"/>
      <c r="I12" s="360"/>
      <c r="J12" s="360"/>
      <c r="K12" s="360"/>
      <c r="L12" s="360"/>
      <c r="M12" s="360"/>
      <c r="N12" s="360"/>
      <c r="O12" s="360"/>
      <c r="P12" s="360"/>
      <c r="Q12" s="360"/>
      <c r="R12" s="360"/>
      <c r="S12" s="360"/>
      <c r="T12" s="360"/>
      <c r="U12" s="360"/>
      <c r="V12" s="360"/>
      <c r="W12" s="360"/>
      <c r="X12" s="360"/>
      <c r="Y12" s="360"/>
      <c r="Z12" s="360"/>
      <c r="AA12" s="360"/>
      <c r="AB12" s="360"/>
      <c r="AC12" s="360"/>
      <c r="AD12" s="360"/>
      <c r="AE12" s="360"/>
      <c r="AF12" s="360"/>
      <c r="AG12" s="360"/>
      <c r="AH12" s="360"/>
      <c r="AI12" s="360"/>
      <c r="AJ12" s="360"/>
      <c r="AK12" s="360"/>
      <c r="AL12" s="383"/>
    </row>
    <row r="13" spans="1:42" s="147" customFormat="1" ht="19.8" customHeight="1" x14ac:dyDescent="0.45">
      <c r="A13" s="374"/>
      <c r="B13" s="375"/>
      <c r="C13" s="374"/>
      <c r="D13" s="375"/>
      <c r="E13" s="384" t="s">
        <v>267</v>
      </c>
      <c r="F13" s="360"/>
      <c r="G13" s="360"/>
      <c r="H13" s="360"/>
      <c r="I13" s="360"/>
      <c r="J13" s="360"/>
      <c r="K13" s="360"/>
      <c r="L13" s="360"/>
      <c r="M13" s="360"/>
      <c r="N13" s="360"/>
      <c r="O13" s="360"/>
      <c r="P13" s="363"/>
      <c r="Q13" s="384" t="s">
        <v>268</v>
      </c>
      <c r="R13" s="360"/>
      <c r="S13" s="360"/>
      <c r="T13" s="360"/>
      <c r="U13" s="360"/>
      <c r="V13" s="360"/>
      <c r="W13" s="360"/>
      <c r="X13" s="360"/>
      <c r="Y13" s="360"/>
      <c r="Z13" s="360"/>
      <c r="AA13" s="360"/>
      <c r="AB13" s="360"/>
      <c r="AC13" s="360"/>
      <c r="AD13" s="363"/>
      <c r="AE13" s="391" t="s">
        <v>33</v>
      </c>
      <c r="AF13" s="360"/>
      <c r="AG13" s="360"/>
      <c r="AH13" s="360"/>
      <c r="AI13" s="360"/>
      <c r="AJ13" s="360"/>
      <c r="AK13" s="360"/>
      <c r="AL13" s="383"/>
      <c r="AM13" s="148"/>
      <c r="AN13" s="148"/>
      <c r="AP13" s="149"/>
    </row>
    <row r="14" spans="1:42" s="147" customFormat="1" ht="19.8" customHeight="1" x14ac:dyDescent="0.45">
      <c r="A14" s="374"/>
      <c r="B14" s="375"/>
      <c r="C14" s="374"/>
      <c r="D14" s="375"/>
      <c r="E14" s="399"/>
      <c r="F14" s="360"/>
      <c r="G14" s="360"/>
      <c r="H14" s="360"/>
      <c r="I14" s="360"/>
      <c r="J14" s="360"/>
      <c r="K14" s="394"/>
      <c r="L14" s="360"/>
      <c r="M14" s="360"/>
      <c r="N14" s="360"/>
      <c r="O14" s="360"/>
      <c r="P14" s="363"/>
      <c r="Q14" s="400"/>
      <c r="R14" s="360"/>
      <c r="S14" s="360"/>
      <c r="T14" s="360"/>
      <c r="U14" s="360"/>
      <c r="V14" s="360"/>
      <c r="W14" s="360"/>
      <c r="X14" s="360"/>
      <c r="Y14" s="360"/>
      <c r="Z14" s="360"/>
      <c r="AA14" s="360"/>
      <c r="AB14" s="360"/>
      <c r="AC14" s="360"/>
      <c r="AD14" s="363"/>
      <c r="AE14" s="401"/>
      <c r="AF14" s="360"/>
      <c r="AG14" s="360"/>
      <c r="AH14" s="360"/>
      <c r="AI14" s="360"/>
      <c r="AJ14" s="360"/>
      <c r="AK14" s="360"/>
      <c r="AL14" s="383"/>
      <c r="AM14" s="148"/>
      <c r="AN14" s="148"/>
      <c r="AP14" s="149"/>
    </row>
    <row r="15" spans="1:42" s="147" customFormat="1" ht="19.8" customHeight="1" x14ac:dyDescent="0.45">
      <c r="A15" s="374"/>
      <c r="B15" s="375"/>
      <c r="C15" s="374"/>
      <c r="D15" s="375"/>
      <c r="E15" s="385" t="s">
        <v>256</v>
      </c>
      <c r="F15" s="386"/>
      <c r="G15" s="386"/>
      <c r="H15" s="386"/>
      <c r="I15" s="386"/>
      <c r="J15" s="386"/>
      <c r="K15" s="386"/>
      <c r="L15" s="387" t="s">
        <v>257</v>
      </c>
      <c r="M15" s="388"/>
      <c r="N15" s="388"/>
      <c r="O15" s="388"/>
      <c r="P15" s="388"/>
      <c r="Q15" s="388"/>
      <c r="R15" s="388"/>
      <c r="S15" s="388"/>
      <c r="T15" s="388"/>
      <c r="U15" s="388"/>
      <c r="V15" s="388"/>
      <c r="W15" s="388"/>
      <c r="X15" s="388"/>
      <c r="Y15" s="389"/>
      <c r="Z15" s="388" t="s">
        <v>254</v>
      </c>
      <c r="AA15" s="388"/>
      <c r="AB15" s="388"/>
      <c r="AC15" s="389"/>
      <c r="AD15" s="387" t="s">
        <v>226</v>
      </c>
      <c r="AE15" s="388"/>
      <c r="AF15" s="388"/>
      <c r="AG15" s="389"/>
      <c r="AH15" s="387" t="s">
        <v>34</v>
      </c>
      <c r="AI15" s="388"/>
      <c r="AJ15" s="388"/>
      <c r="AK15" s="388"/>
      <c r="AL15" s="390"/>
      <c r="AM15" s="148"/>
      <c r="AN15" s="148"/>
      <c r="AP15" s="149"/>
    </row>
    <row r="16" spans="1:42" s="147" customFormat="1" ht="19.8" customHeight="1" x14ac:dyDescent="0.45">
      <c r="A16" s="374"/>
      <c r="B16" s="375"/>
      <c r="C16" s="377"/>
      <c r="D16" s="378"/>
      <c r="E16" s="416"/>
      <c r="F16" s="417"/>
      <c r="G16" s="417"/>
      <c r="H16" s="417"/>
      <c r="I16" s="417"/>
      <c r="J16" s="417"/>
      <c r="K16" s="150" t="s">
        <v>123</v>
      </c>
      <c r="L16" s="404" t="s">
        <v>255</v>
      </c>
      <c r="M16" s="405"/>
      <c r="N16" s="405"/>
      <c r="O16" s="405"/>
      <c r="P16" s="405"/>
      <c r="Q16" s="405"/>
      <c r="R16" s="417"/>
      <c r="S16" s="417"/>
      <c r="T16" s="417"/>
      <c r="U16" s="417"/>
      <c r="V16" s="417"/>
      <c r="W16" s="417"/>
      <c r="X16" s="417"/>
      <c r="Y16" s="151" t="s">
        <v>123</v>
      </c>
      <c r="Z16" s="418"/>
      <c r="AA16" s="418"/>
      <c r="AB16" s="418"/>
      <c r="AC16" s="419"/>
      <c r="AD16" s="418"/>
      <c r="AE16" s="418"/>
      <c r="AF16" s="418"/>
      <c r="AG16" s="419"/>
      <c r="AH16" s="413"/>
      <c r="AI16" s="414"/>
      <c r="AJ16" s="414"/>
      <c r="AK16" s="414"/>
      <c r="AL16" s="415"/>
      <c r="AM16" s="148"/>
      <c r="AN16" s="148"/>
      <c r="AP16" s="149"/>
    </row>
    <row r="17" spans="1:42" s="147" customFormat="1" ht="19.8" customHeight="1" x14ac:dyDescent="0.45">
      <c r="A17" s="374"/>
      <c r="B17" s="375"/>
      <c r="C17" s="376" t="s">
        <v>36</v>
      </c>
      <c r="D17" s="373"/>
      <c r="E17" s="379" t="s">
        <v>32</v>
      </c>
      <c r="F17" s="380"/>
      <c r="G17" s="380"/>
      <c r="H17" s="380"/>
      <c r="I17" s="380"/>
      <c r="J17" s="380"/>
      <c r="K17" s="380"/>
      <c r="L17" s="380"/>
      <c r="M17" s="380"/>
      <c r="N17" s="380"/>
      <c r="O17" s="380"/>
      <c r="P17" s="380"/>
      <c r="Q17" s="380"/>
      <c r="R17" s="380"/>
      <c r="S17" s="380"/>
      <c r="T17" s="380"/>
      <c r="U17" s="380"/>
      <c r="V17" s="380"/>
      <c r="W17" s="380"/>
      <c r="X17" s="380"/>
      <c r="Y17" s="380"/>
      <c r="Z17" s="380"/>
      <c r="AA17" s="380"/>
      <c r="AB17" s="380"/>
      <c r="AC17" s="380"/>
      <c r="AD17" s="380"/>
      <c r="AE17" s="380"/>
      <c r="AF17" s="380"/>
      <c r="AG17" s="380"/>
      <c r="AH17" s="380"/>
      <c r="AI17" s="380"/>
      <c r="AJ17" s="380"/>
      <c r="AK17" s="380"/>
      <c r="AL17" s="381"/>
    </row>
    <row r="18" spans="1:42" s="147" customFormat="1" ht="19.8" customHeight="1" x14ac:dyDescent="0.45">
      <c r="A18" s="374"/>
      <c r="B18" s="375"/>
      <c r="C18" s="374"/>
      <c r="D18" s="375"/>
      <c r="E18" s="412"/>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83"/>
    </row>
    <row r="19" spans="1:42" s="147" customFormat="1" ht="19.8" customHeight="1" x14ac:dyDescent="0.45">
      <c r="A19" s="374"/>
      <c r="B19" s="375"/>
      <c r="C19" s="374"/>
      <c r="D19" s="375"/>
      <c r="E19" s="384" t="s">
        <v>267</v>
      </c>
      <c r="F19" s="360"/>
      <c r="G19" s="360"/>
      <c r="H19" s="360"/>
      <c r="I19" s="360"/>
      <c r="J19" s="360"/>
      <c r="K19" s="360"/>
      <c r="L19" s="360"/>
      <c r="M19" s="360"/>
      <c r="N19" s="360"/>
      <c r="O19" s="360"/>
      <c r="P19" s="363"/>
      <c r="Q19" s="384" t="s">
        <v>268</v>
      </c>
      <c r="R19" s="360"/>
      <c r="S19" s="360"/>
      <c r="T19" s="360"/>
      <c r="U19" s="360"/>
      <c r="V19" s="360"/>
      <c r="W19" s="360"/>
      <c r="X19" s="360"/>
      <c r="Y19" s="360"/>
      <c r="Z19" s="360"/>
      <c r="AA19" s="360"/>
      <c r="AB19" s="360"/>
      <c r="AC19" s="360"/>
      <c r="AD19" s="363"/>
      <c r="AE19" s="391" t="s">
        <v>33</v>
      </c>
      <c r="AF19" s="360"/>
      <c r="AG19" s="360"/>
      <c r="AH19" s="360"/>
      <c r="AI19" s="360"/>
      <c r="AJ19" s="360"/>
      <c r="AK19" s="360"/>
      <c r="AL19" s="383"/>
    </row>
    <row r="20" spans="1:42" s="147" customFormat="1" ht="19.8" customHeight="1" x14ac:dyDescent="0.45">
      <c r="A20" s="374"/>
      <c r="B20" s="375"/>
      <c r="C20" s="374"/>
      <c r="D20" s="375"/>
      <c r="E20" s="399"/>
      <c r="F20" s="360"/>
      <c r="G20" s="360"/>
      <c r="H20" s="360"/>
      <c r="I20" s="360"/>
      <c r="J20" s="360"/>
      <c r="K20" s="394"/>
      <c r="L20" s="360"/>
      <c r="M20" s="360"/>
      <c r="N20" s="360"/>
      <c r="O20" s="360"/>
      <c r="P20" s="363"/>
      <c r="Q20" s="400"/>
      <c r="R20" s="360"/>
      <c r="S20" s="360"/>
      <c r="T20" s="360"/>
      <c r="U20" s="360"/>
      <c r="V20" s="360"/>
      <c r="W20" s="360"/>
      <c r="X20" s="360"/>
      <c r="Y20" s="360"/>
      <c r="Z20" s="360"/>
      <c r="AA20" s="360"/>
      <c r="AB20" s="360"/>
      <c r="AC20" s="360"/>
      <c r="AD20" s="363"/>
      <c r="AE20" s="401"/>
      <c r="AF20" s="360"/>
      <c r="AG20" s="360"/>
      <c r="AH20" s="360"/>
      <c r="AI20" s="360"/>
      <c r="AJ20" s="360"/>
      <c r="AK20" s="360"/>
      <c r="AL20" s="383"/>
      <c r="AM20" s="148"/>
      <c r="AN20" s="148"/>
      <c r="AP20" s="149"/>
    </row>
    <row r="21" spans="1:42" s="147" customFormat="1" ht="19.8" customHeight="1" x14ac:dyDescent="0.45">
      <c r="A21" s="374"/>
      <c r="B21" s="375"/>
      <c r="C21" s="374"/>
      <c r="D21" s="375"/>
      <c r="E21" s="385" t="s">
        <v>256</v>
      </c>
      <c r="F21" s="386"/>
      <c r="G21" s="386"/>
      <c r="H21" s="386"/>
      <c r="I21" s="386"/>
      <c r="J21" s="386"/>
      <c r="K21" s="386"/>
      <c r="L21" s="387" t="s">
        <v>257</v>
      </c>
      <c r="M21" s="388"/>
      <c r="N21" s="388"/>
      <c r="O21" s="388"/>
      <c r="P21" s="388"/>
      <c r="Q21" s="388"/>
      <c r="R21" s="388"/>
      <c r="S21" s="388"/>
      <c r="T21" s="388"/>
      <c r="U21" s="388"/>
      <c r="V21" s="388"/>
      <c r="W21" s="388"/>
      <c r="X21" s="388"/>
      <c r="Y21" s="389"/>
      <c r="Z21" s="388" t="s">
        <v>254</v>
      </c>
      <c r="AA21" s="388"/>
      <c r="AB21" s="388"/>
      <c r="AC21" s="389"/>
      <c r="AD21" s="387" t="s">
        <v>226</v>
      </c>
      <c r="AE21" s="388"/>
      <c r="AF21" s="388"/>
      <c r="AG21" s="389"/>
      <c r="AH21" s="387" t="s">
        <v>34</v>
      </c>
      <c r="AI21" s="388"/>
      <c r="AJ21" s="388"/>
      <c r="AK21" s="388"/>
      <c r="AL21" s="390"/>
      <c r="AM21" s="148"/>
      <c r="AN21" s="148"/>
      <c r="AP21" s="149"/>
    </row>
    <row r="22" spans="1:42" s="147" customFormat="1" ht="19.8" customHeight="1" x14ac:dyDescent="0.45">
      <c r="A22" s="374"/>
      <c r="B22" s="375"/>
      <c r="C22" s="377"/>
      <c r="D22" s="378"/>
      <c r="E22" s="416"/>
      <c r="F22" s="417"/>
      <c r="G22" s="417"/>
      <c r="H22" s="417"/>
      <c r="I22" s="417"/>
      <c r="J22" s="417"/>
      <c r="K22" s="150" t="s">
        <v>123</v>
      </c>
      <c r="L22" s="404" t="s">
        <v>255</v>
      </c>
      <c r="M22" s="405"/>
      <c r="N22" s="405"/>
      <c r="O22" s="405"/>
      <c r="P22" s="405"/>
      <c r="Q22" s="405"/>
      <c r="R22" s="417"/>
      <c r="S22" s="417"/>
      <c r="T22" s="417"/>
      <c r="U22" s="417"/>
      <c r="V22" s="417"/>
      <c r="W22" s="417"/>
      <c r="X22" s="417"/>
      <c r="Y22" s="151" t="s">
        <v>123</v>
      </c>
      <c r="Z22" s="418"/>
      <c r="AA22" s="418"/>
      <c r="AB22" s="418"/>
      <c r="AC22" s="419"/>
      <c r="AD22" s="418"/>
      <c r="AE22" s="418"/>
      <c r="AF22" s="418"/>
      <c r="AG22" s="419"/>
      <c r="AH22" s="413"/>
      <c r="AI22" s="414"/>
      <c r="AJ22" s="414"/>
      <c r="AK22" s="414"/>
      <c r="AL22" s="415"/>
      <c r="AM22" s="148"/>
      <c r="AN22" s="148"/>
      <c r="AP22" s="149"/>
    </row>
    <row r="23" spans="1:42" s="147" customFormat="1" ht="36" customHeight="1" x14ac:dyDescent="0.45">
      <c r="A23" s="420" t="s">
        <v>273</v>
      </c>
      <c r="B23" s="373"/>
      <c r="C23" s="427" t="s">
        <v>37</v>
      </c>
      <c r="D23" s="370"/>
      <c r="E23" s="370"/>
      <c r="F23" s="428"/>
      <c r="G23" s="432" t="s">
        <v>274</v>
      </c>
      <c r="H23" s="370"/>
      <c r="I23" s="370"/>
      <c r="J23" s="370"/>
      <c r="K23" s="370"/>
      <c r="L23" s="368"/>
      <c r="M23" s="343" t="s">
        <v>38</v>
      </c>
      <c r="N23" s="344"/>
      <c r="O23" s="345"/>
      <c r="P23" s="433" t="s">
        <v>410</v>
      </c>
      <c r="Q23" s="370"/>
      <c r="R23" s="370"/>
      <c r="S23" s="370"/>
      <c r="T23" s="370"/>
      <c r="U23" s="370"/>
      <c r="V23" s="370"/>
      <c r="W23" s="370"/>
      <c r="X23" s="368"/>
      <c r="Y23" s="434" t="s">
        <v>39</v>
      </c>
      <c r="Z23" s="370"/>
      <c r="AA23" s="428"/>
      <c r="AB23" s="424" t="s">
        <v>409</v>
      </c>
      <c r="AC23" s="425"/>
      <c r="AD23" s="425"/>
      <c r="AE23" s="425"/>
      <c r="AF23" s="425"/>
      <c r="AG23" s="425"/>
      <c r="AH23" s="425"/>
      <c r="AI23" s="425"/>
      <c r="AJ23" s="425"/>
      <c r="AK23" s="425"/>
      <c r="AL23" s="426"/>
    </row>
    <row r="24" spans="1:42" s="147" customFormat="1" ht="38.4" customHeight="1" x14ac:dyDescent="0.45">
      <c r="A24" s="377"/>
      <c r="B24" s="378"/>
      <c r="C24" s="427" t="s">
        <v>37</v>
      </c>
      <c r="D24" s="370"/>
      <c r="E24" s="370"/>
      <c r="F24" s="428"/>
      <c r="G24" s="429" t="s">
        <v>413</v>
      </c>
      <c r="H24" s="423"/>
      <c r="I24" s="423"/>
      <c r="J24" s="423"/>
      <c r="K24" s="423"/>
      <c r="L24" s="378"/>
      <c r="M24" s="343" t="s">
        <v>38</v>
      </c>
      <c r="N24" s="344"/>
      <c r="O24" s="345"/>
      <c r="P24" s="430" t="s">
        <v>411</v>
      </c>
      <c r="Q24" s="370"/>
      <c r="R24" s="370"/>
      <c r="S24" s="370"/>
      <c r="T24" s="370"/>
      <c r="U24" s="370"/>
      <c r="V24" s="370"/>
      <c r="W24" s="370"/>
      <c r="X24" s="368"/>
      <c r="Y24" s="431" t="s">
        <v>39</v>
      </c>
      <c r="Z24" s="370"/>
      <c r="AA24" s="428"/>
      <c r="AB24" s="424" t="s">
        <v>409</v>
      </c>
      <c r="AC24" s="425"/>
      <c r="AD24" s="425"/>
      <c r="AE24" s="425"/>
      <c r="AF24" s="425"/>
      <c r="AG24" s="425"/>
      <c r="AH24" s="425"/>
      <c r="AI24" s="425"/>
      <c r="AJ24" s="425"/>
      <c r="AK24" s="425"/>
      <c r="AL24" s="426"/>
    </row>
    <row r="25" spans="1:42" ht="18.600000000000001" customHeight="1" x14ac:dyDescent="0.45">
      <c r="A25" s="420" t="s">
        <v>275</v>
      </c>
      <c r="B25" s="373"/>
      <c r="C25" s="421" t="s">
        <v>40</v>
      </c>
      <c r="D25" s="380"/>
      <c r="E25" s="380"/>
      <c r="F25" s="380"/>
      <c r="G25" s="380"/>
      <c r="H25" s="380"/>
      <c r="I25" s="38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0"/>
      <c r="AL25" s="381"/>
    </row>
    <row r="26" spans="1:42" ht="139.19999999999999" customHeight="1" x14ac:dyDescent="0.45">
      <c r="A26" s="377"/>
      <c r="B26" s="378"/>
      <c r="C26" s="422" t="s">
        <v>414</v>
      </c>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378"/>
    </row>
  </sheetData>
  <mergeCells count="90">
    <mergeCell ref="A25:B26"/>
    <mergeCell ref="C25:AL25"/>
    <mergeCell ref="C26:AL26"/>
    <mergeCell ref="AB23:AL23"/>
    <mergeCell ref="C24:F24"/>
    <mergeCell ref="G24:L24"/>
    <mergeCell ref="M24:O24"/>
    <mergeCell ref="P24:X24"/>
    <mergeCell ref="Y24:AA24"/>
    <mergeCell ref="AB24:AL24"/>
    <mergeCell ref="A23:B24"/>
    <mergeCell ref="C23:F23"/>
    <mergeCell ref="G23:L23"/>
    <mergeCell ref="M23:O23"/>
    <mergeCell ref="P23:X23"/>
    <mergeCell ref="Y23:AA23"/>
    <mergeCell ref="AH22:AL22"/>
    <mergeCell ref="AE20:AL20"/>
    <mergeCell ref="E21:K21"/>
    <mergeCell ref="L21:Y21"/>
    <mergeCell ref="Z21:AC21"/>
    <mergeCell ref="AD21:AG21"/>
    <mergeCell ref="AH21:AL21"/>
    <mergeCell ref="E22:J22"/>
    <mergeCell ref="L22:Q22"/>
    <mergeCell ref="R22:X22"/>
    <mergeCell ref="Z22:AC22"/>
    <mergeCell ref="AD22:AG22"/>
    <mergeCell ref="AH16:AL16"/>
    <mergeCell ref="C17:D22"/>
    <mergeCell ref="E17:AL17"/>
    <mergeCell ref="E18:AL18"/>
    <mergeCell ref="E19:P19"/>
    <mergeCell ref="Q19:AD19"/>
    <mergeCell ref="AE19:AL19"/>
    <mergeCell ref="E20:J20"/>
    <mergeCell ref="K20:P20"/>
    <mergeCell ref="Q20:AD20"/>
    <mergeCell ref="E16:J16"/>
    <mergeCell ref="L16:Q16"/>
    <mergeCell ref="R16:X16"/>
    <mergeCell ref="Z16:AC16"/>
    <mergeCell ref="AD16:AG16"/>
    <mergeCell ref="C11:D16"/>
    <mergeCell ref="E13:P13"/>
    <mergeCell ref="Q13:AD13"/>
    <mergeCell ref="AE13:AL13"/>
    <mergeCell ref="E15:K15"/>
    <mergeCell ref="L15:Y15"/>
    <mergeCell ref="Z15:AC15"/>
    <mergeCell ref="AD15:AG15"/>
    <mergeCell ref="AH15:AL15"/>
    <mergeCell ref="E8:J8"/>
    <mergeCell ref="K8:P8"/>
    <mergeCell ref="Q8:AD8"/>
    <mergeCell ref="AE8:AL8"/>
    <mergeCell ref="E14:J14"/>
    <mergeCell ref="K14:P14"/>
    <mergeCell ref="Q14:AD14"/>
    <mergeCell ref="AE14:AL14"/>
    <mergeCell ref="E10:J10"/>
    <mergeCell ref="L10:Q10"/>
    <mergeCell ref="R10:X10"/>
    <mergeCell ref="Z10:AC10"/>
    <mergeCell ref="AD10:AG10"/>
    <mergeCell ref="AH10:AL10"/>
    <mergeCell ref="E11:AL11"/>
    <mergeCell ref="E12:AL12"/>
    <mergeCell ref="A3:B3"/>
    <mergeCell ref="C3:AL3"/>
    <mergeCell ref="A4:B4"/>
    <mergeCell ref="C4:AL4"/>
    <mergeCell ref="A5:B22"/>
    <mergeCell ref="C5:D10"/>
    <mergeCell ref="E5:AL5"/>
    <mergeCell ref="E6:AL6"/>
    <mergeCell ref="E7:P7"/>
    <mergeCell ref="Q7:AD7"/>
    <mergeCell ref="E9:K9"/>
    <mergeCell ref="L9:Y9"/>
    <mergeCell ref="Z9:AC9"/>
    <mergeCell ref="AD9:AG9"/>
    <mergeCell ref="AH9:AL9"/>
    <mergeCell ref="AE7:AL7"/>
    <mergeCell ref="A2:AL2"/>
    <mergeCell ref="A1:B1"/>
    <mergeCell ref="C1:G1"/>
    <mergeCell ref="H1:I1"/>
    <mergeCell ref="K1:O1"/>
    <mergeCell ref="P1:AL1"/>
  </mergeCells>
  <phoneticPr fontId="3"/>
  <dataValidations count="2">
    <dataValidation type="textLength" errorStyle="warning" allowBlank="1" showInputMessage="1" showErrorMessage="1" prompt="80字以内で具体的、かつ簡潔に記載してください。※採択時には公表されますので、公表に差し支える内容(ノウハウ・知的財産権等)は記載しないでください。" sqref="C4:AL4" xr:uid="{DD4E3B11-77F8-49B2-9917-CFD643E86054}">
      <formula1>0</formula1>
      <formula2>80</formula2>
    </dataValidation>
    <dataValidation type="textLength" showInputMessage="1" showErrorMessage="1" prompt="30字以内で具体的・かつ簡潔に記載してください。※採択時には公表されますので、公表に差し支える内容(ノウハウ・知的財産権等)は記載しないでください。" sqref="C3:AL3" xr:uid="{0C0D2F67-76B5-493C-AAC1-5B9B42E70211}">
      <formula1>0</formula1>
      <formula2>30</formula2>
    </dataValidation>
  </dataValidations>
  <printOptions horizontalCentered="1"/>
  <pageMargins left="0.19685039370078741" right="0.19685039370078741" top="0.47244094488188981" bottom="0.43307086614173229" header="0.31496062992125984" footer="0.31496062992125984"/>
  <pageSetup paperSize="9" orientation="portrait" r:id="rId1"/>
  <headerFooter>
    <oddFooter>&amp;R&amp;"-,斜体"&amp;9R8年 海外市場向け食品開発補助金</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5</xdr:col>
                    <xdr:colOff>0</xdr:colOff>
                    <xdr:row>6</xdr:row>
                    <xdr:rowOff>243840</xdr:rowOff>
                  </from>
                  <to>
                    <xdr:col>10</xdr:col>
                    <xdr:colOff>53340</xdr:colOff>
                    <xdr:row>7</xdr:row>
                    <xdr:rowOff>243840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10</xdr:col>
                    <xdr:colOff>60960</xdr:colOff>
                    <xdr:row>7</xdr:row>
                    <xdr:rowOff>0</xdr:rowOff>
                  </from>
                  <to>
                    <xdr:col>15</xdr:col>
                    <xdr:colOff>152400</xdr:colOff>
                    <xdr:row>8</xdr:row>
                    <xdr:rowOff>15240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4</xdr:col>
                    <xdr:colOff>152400</xdr:colOff>
                    <xdr:row>13</xdr:row>
                    <xdr:rowOff>7620</xdr:rowOff>
                  </from>
                  <to>
                    <xdr:col>10</xdr:col>
                    <xdr:colOff>45720</xdr:colOff>
                    <xdr:row>14</xdr:row>
                    <xdr:rowOff>7620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10</xdr:col>
                    <xdr:colOff>60960</xdr:colOff>
                    <xdr:row>13</xdr:row>
                    <xdr:rowOff>0</xdr:rowOff>
                  </from>
                  <to>
                    <xdr:col>15</xdr:col>
                    <xdr:colOff>152400</xdr:colOff>
                    <xdr:row>14</xdr:row>
                    <xdr:rowOff>15240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4</xdr:col>
                    <xdr:colOff>152400</xdr:colOff>
                    <xdr:row>19</xdr:row>
                    <xdr:rowOff>7620</xdr:rowOff>
                  </from>
                  <to>
                    <xdr:col>10</xdr:col>
                    <xdr:colOff>45720</xdr:colOff>
                    <xdr:row>20</xdr:row>
                    <xdr:rowOff>7620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10</xdr:col>
                    <xdr:colOff>60960</xdr:colOff>
                    <xdr:row>19</xdr:row>
                    <xdr:rowOff>0</xdr:rowOff>
                  </from>
                  <to>
                    <xdr:col>15</xdr:col>
                    <xdr:colOff>152400</xdr:colOff>
                    <xdr:row>20</xdr:row>
                    <xdr:rowOff>15240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P30"/>
  <sheetViews>
    <sheetView view="pageBreakPreview" zoomScale="130" zoomScaleNormal="100" zoomScaleSheetLayoutView="130" workbookViewId="0">
      <selection sqref="A1:B1"/>
    </sheetView>
  </sheetViews>
  <sheetFormatPr defaultColWidth="8.09765625" defaultRowHeight="14.4" x14ac:dyDescent="0.45"/>
  <cols>
    <col min="1" max="1" width="2.19921875" style="7" customWidth="1"/>
    <col min="2" max="2" width="11.3984375" style="4" customWidth="1"/>
    <col min="3" max="38" width="2.09765625" style="1" customWidth="1"/>
    <col min="39" max="39" width="3.59765625" style="1" customWidth="1"/>
    <col min="40" max="40" width="3" style="1" customWidth="1"/>
    <col min="41" max="50" width="2.69921875" style="1" customWidth="1"/>
    <col min="51" max="51" width="8.09765625" style="1" customWidth="1"/>
    <col min="52" max="16384" width="8.09765625" style="1"/>
  </cols>
  <sheetData>
    <row r="1" spans="1:42" s="4" customFormat="1" ht="25.2" customHeight="1" thickBot="1" x14ac:dyDescent="0.5">
      <c r="A1" s="290" t="s">
        <v>122</v>
      </c>
      <c r="B1" s="291"/>
      <c r="C1" s="468" t="s">
        <v>128</v>
      </c>
      <c r="D1" s="468"/>
      <c r="E1" s="468"/>
      <c r="F1" s="468"/>
      <c r="G1" s="468"/>
      <c r="H1" s="469" t="s">
        <v>251</v>
      </c>
      <c r="I1" s="470"/>
      <c r="J1" s="75"/>
      <c r="K1" s="293" t="s">
        <v>0</v>
      </c>
      <c r="L1" s="293"/>
      <c r="M1" s="293"/>
      <c r="N1" s="293"/>
      <c r="O1" s="293"/>
      <c r="P1" s="292"/>
      <c r="Q1" s="292"/>
      <c r="R1" s="292"/>
      <c r="S1" s="292"/>
      <c r="T1" s="292"/>
      <c r="U1" s="292"/>
      <c r="V1" s="292"/>
      <c r="W1" s="292"/>
      <c r="X1" s="292"/>
      <c r="Y1" s="292"/>
      <c r="Z1" s="292"/>
      <c r="AA1" s="292"/>
      <c r="AB1" s="292"/>
      <c r="AC1" s="292"/>
      <c r="AD1" s="292"/>
      <c r="AE1" s="292"/>
      <c r="AF1" s="292"/>
      <c r="AG1" s="292"/>
      <c r="AH1" s="292"/>
      <c r="AI1" s="292"/>
      <c r="AJ1" s="292"/>
      <c r="AK1" s="292"/>
      <c r="AL1" s="292"/>
    </row>
    <row r="2" spans="1:42" s="4" customFormat="1" ht="14.4" customHeight="1" x14ac:dyDescent="0.45">
      <c r="A2" s="1"/>
      <c r="B2" s="1"/>
      <c r="C2" s="2"/>
      <c r="D2" s="3"/>
      <c r="E2" s="3"/>
      <c r="F2" s="3"/>
      <c r="G2" s="61"/>
      <c r="H2" s="81"/>
      <c r="I2" s="76"/>
      <c r="J2" s="76"/>
      <c r="K2" s="76"/>
      <c r="L2" s="76"/>
      <c r="M2" s="76"/>
      <c r="N2" s="82"/>
      <c r="O2" s="76"/>
      <c r="P2" s="76"/>
      <c r="Q2" s="76"/>
      <c r="R2" s="76"/>
      <c r="S2" s="76"/>
      <c r="T2" s="76"/>
      <c r="U2" s="76"/>
      <c r="V2" s="76"/>
      <c r="W2" s="76"/>
      <c r="X2" s="76"/>
      <c r="Y2" s="76"/>
      <c r="Z2" s="76"/>
      <c r="AA2" s="76"/>
      <c r="AB2" s="76"/>
      <c r="AC2" s="76"/>
      <c r="AD2" s="3"/>
      <c r="AE2" s="3"/>
      <c r="AF2" s="3"/>
      <c r="AI2" s="3"/>
      <c r="AJ2" s="3"/>
    </row>
    <row r="3" spans="1:42" ht="18" customHeight="1" x14ac:dyDescent="0.45">
      <c r="A3" s="435" t="s">
        <v>415</v>
      </c>
      <c r="B3" s="436"/>
      <c r="C3" s="457"/>
      <c r="D3" s="458"/>
      <c r="E3" s="458"/>
      <c r="F3" s="471" t="s">
        <v>133</v>
      </c>
      <c r="G3" s="471"/>
      <c r="H3" s="471"/>
      <c r="I3" s="471"/>
      <c r="J3" s="471"/>
      <c r="K3" s="471"/>
      <c r="L3" s="471"/>
      <c r="M3" s="471"/>
      <c r="N3" s="471"/>
      <c r="O3" s="471"/>
      <c r="P3" s="458"/>
      <c r="Q3" s="458"/>
      <c r="R3" s="458"/>
      <c r="S3" s="471" t="s">
        <v>134</v>
      </c>
      <c r="T3" s="471"/>
      <c r="U3" s="471"/>
      <c r="V3" s="471"/>
      <c r="W3" s="471"/>
      <c r="X3" s="471"/>
      <c r="Y3" s="471"/>
      <c r="Z3" s="471"/>
      <c r="AA3" s="471"/>
      <c r="AB3" s="471"/>
      <c r="AC3" s="471"/>
      <c r="AD3" s="471"/>
      <c r="AE3" s="471"/>
      <c r="AF3" s="471"/>
      <c r="AG3" s="471"/>
      <c r="AH3" s="471"/>
      <c r="AI3" s="471"/>
      <c r="AJ3" s="471"/>
      <c r="AK3" s="471"/>
      <c r="AL3" s="472"/>
    </row>
    <row r="4" spans="1:42" ht="18" customHeight="1" x14ac:dyDescent="0.45">
      <c r="A4" s="437"/>
      <c r="B4" s="438"/>
      <c r="C4" s="459"/>
      <c r="D4" s="460"/>
      <c r="E4" s="460"/>
      <c r="F4" s="463" t="s">
        <v>135</v>
      </c>
      <c r="G4" s="463"/>
      <c r="H4" s="463"/>
      <c r="I4" s="463"/>
      <c r="J4" s="463"/>
      <c r="K4" s="463"/>
      <c r="L4" s="463"/>
      <c r="M4" s="463"/>
      <c r="N4" s="463"/>
      <c r="O4" s="463"/>
      <c r="P4" s="464" t="s">
        <v>169</v>
      </c>
      <c r="Q4" s="464"/>
      <c r="R4" s="464"/>
      <c r="S4" s="464"/>
      <c r="T4" s="464"/>
      <c r="U4" s="464"/>
      <c r="V4" s="464"/>
      <c r="W4" s="464"/>
      <c r="X4" s="464"/>
      <c r="Y4" s="464"/>
      <c r="Z4" s="464"/>
      <c r="AA4" s="464"/>
      <c r="AB4" s="464"/>
      <c r="AC4" s="464"/>
      <c r="AD4" s="464"/>
      <c r="AE4" s="464"/>
      <c r="AF4" s="464"/>
      <c r="AG4" s="464"/>
      <c r="AH4" s="464"/>
      <c r="AI4" s="464"/>
      <c r="AJ4" s="464"/>
      <c r="AK4" s="464"/>
      <c r="AL4" s="465"/>
    </row>
    <row r="5" spans="1:42" ht="18" customHeight="1" x14ac:dyDescent="0.45">
      <c r="A5" s="439"/>
      <c r="B5" s="440"/>
      <c r="C5" s="461"/>
      <c r="D5" s="462"/>
      <c r="E5" s="462"/>
      <c r="F5" s="473" t="s">
        <v>157</v>
      </c>
      <c r="G5" s="473"/>
      <c r="H5" s="473"/>
      <c r="I5" s="473"/>
      <c r="J5" s="473"/>
      <c r="K5" s="473"/>
      <c r="L5" s="473"/>
      <c r="M5" s="473"/>
      <c r="N5" s="473"/>
      <c r="O5" s="473"/>
      <c r="P5" s="466" t="s">
        <v>225</v>
      </c>
      <c r="Q5" s="466"/>
      <c r="R5" s="466"/>
      <c r="S5" s="466"/>
      <c r="T5" s="466"/>
      <c r="U5" s="466"/>
      <c r="V5" s="466"/>
      <c r="W5" s="466"/>
      <c r="X5" s="466"/>
      <c r="Y5" s="466"/>
      <c r="Z5" s="466"/>
      <c r="AA5" s="466"/>
      <c r="AB5" s="466"/>
      <c r="AC5" s="466"/>
      <c r="AD5" s="466"/>
      <c r="AE5" s="466"/>
      <c r="AF5" s="466"/>
      <c r="AG5" s="466"/>
      <c r="AH5" s="466"/>
      <c r="AI5" s="466"/>
      <c r="AJ5" s="466"/>
      <c r="AK5" s="466"/>
      <c r="AL5" s="467"/>
    </row>
    <row r="6" spans="1:42" ht="21.6" customHeight="1" x14ac:dyDescent="0.45">
      <c r="A6" s="443" t="s">
        <v>142</v>
      </c>
      <c r="B6" s="444"/>
      <c r="C6" s="448"/>
      <c r="D6" s="449"/>
      <c r="E6" s="449"/>
      <c r="F6" s="449"/>
      <c r="G6" s="449"/>
      <c r="H6" s="449"/>
      <c r="I6" s="449"/>
      <c r="J6" s="449"/>
      <c r="K6" s="449"/>
      <c r="L6" s="449"/>
      <c r="M6" s="449"/>
      <c r="N6" s="449"/>
      <c r="O6" s="449"/>
      <c r="P6" s="449"/>
      <c r="Q6" s="449"/>
      <c r="R6" s="449"/>
      <c r="S6" s="449"/>
      <c r="T6" s="449"/>
      <c r="U6" s="452" t="s">
        <v>137</v>
      </c>
      <c r="V6" s="453"/>
      <c r="W6" s="453"/>
      <c r="X6" s="453"/>
      <c r="Y6" s="450"/>
      <c r="Z6" s="451"/>
      <c r="AA6" s="451"/>
      <c r="AB6" s="454" t="s">
        <v>42</v>
      </c>
      <c r="AC6" s="449"/>
      <c r="AD6" s="455" t="s">
        <v>136</v>
      </c>
      <c r="AE6" s="451"/>
      <c r="AF6" s="451"/>
      <c r="AG6" s="451"/>
      <c r="AH6" s="451"/>
      <c r="AI6" s="451"/>
      <c r="AJ6" s="451"/>
      <c r="AK6" s="451"/>
      <c r="AL6" s="456"/>
    </row>
    <row r="7" spans="1:42" ht="18" customHeight="1" x14ac:dyDescent="0.45">
      <c r="A7" s="445" t="s">
        <v>143</v>
      </c>
      <c r="B7" s="342"/>
      <c r="C7" s="474"/>
      <c r="D7" s="451"/>
      <c r="E7" s="451"/>
      <c r="F7" s="451"/>
      <c r="G7" s="451"/>
      <c r="H7" s="451"/>
      <c r="I7" s="451"/>
      <c r="J7" s="451"/>
      <c r="K7" s="451"/>
      <c r="L7" s="451"/>
      <c r="M7" s="451"/>
      <c r="N7" s="451"/>
      <c r="O7" s="451"/>
      <c r="P7" s="451"/>
      <c r="Q7" s="451"/>
      <c r="R7" s="451"/>
      <c r="S7" s="451"/>
      <c r="T7" s="451"/>
      <c r="U7" s="451"/>
      <c r="V7" s="451"/>
      <c r="W7" s="451"/>
      <c r="X7" s="451"/>
      <c r="Y7" s="451"/>
      <c r="Z7" s="451"/>
      <c r="AA7" s="451"/>
      <c r="AB7" s="451"/>
      <c r="AC7" s="451"/>
      <c r="AD7" s="451"/>
      <c r="AE7" s="451"/>
      <c r="AF7" s="451"/>
      <c r="AG7" s="451"/>
      <c r="AH7" s="451"/>
      <c r="AI7" s="451"/>
      <c r="AJ7" s="451"/>
      <c r="AK7" s="451"/>
      <c r="AL7" s="456"/>
    </row>
    <row r="8" spans="1:42" ht="18" customHeight="1" x14ac:dyDescent="0.45">
      <c r="A8" s="441" t="s">
        <v>144</v>
      </c>
      <c r="B8" s="442"/>
      <c r="C8" s="446"/>
      <c r="D8" s="447"/>
      <c r="E8" s="447"/>
      <c r="F8" s="447"/>
      <c r="G8" s="447"/>
      <c r="H8" s="447"/>
      <c r="I8" s="447"/>
      <c r="J8" s="447"/>
      <c r="K8" s="447"/>
      <c r="L8" s="447"/>
      <c r="M8" s="447"/>
      <c r="N8" s="447"/>
      <c r="O8" s="447"/>
      <c r="P8" s="447"/>
      <c r="Q8" s="447"/>
      <c r="R8" s="447"/>
      <c r="S8" s="447"/>
      <c r="T8" s="447"/>
      <c r="U8" s="447"/>
      <c r="V8" s="447"/>
      <c r="W8" s="447"/>
      <c r="X8" s="447"/>
      <c r="Y8" s="447"/>
      <c r="Z8" s="447"/>
      <c r="AA8" s="447"/>
      <c r="AB8" s="447"/>
      <c r="AC8" s="447"/>
      <c r="AD8" s="447"/>
      <c r="AE8" s="447"/>
      <c r="AF8" s="447"/>
      <c r="AG8" s="475"/>
      <c r="AH8" s="451"/>
      <c r="AI8" s="480" t="s">
        <v>138</v>
      </c>
      <c r="AJ8" s="447"/>
      <c r="AK8" s="447"/>
      <c r="AL8" s="481"/>
    </row>
    <row r="9" spans="1:42" ht="18" x14ac:dyDescent="0.45">
      <c r="A9" s="443" t="s">
        <v>145</v>
      </c>
      <c r="B9" s="444"/>
      <c r="C9" s="476"/>
      <c r="D9" s="454"/>
      <c r="E9" s="454"/>
      <c r="F9" s="482" t="s">
        <v>252</v>
      </c>
      <c r="G9" s="482"/>
      <c r="H9" s="482"/>
      <c r="I9" s="482"/>
      <c r="J9" s="482"/>
      <c r="K9" s="482"/>
      <c r="L9" s="482"/>
      <c r="M9" s="482"/>
      <c r="N9" s="482"/>
      <c r="O9" s="482"/>
      <c r="P9" s="483"/>
      <c r="Q9" s="483"/>
      <c r="R9" s="483"/>
      <c r="S9" s="483"/>
      <c r="T9" s="483"/>
      <c r="U9" s="483"/>
      <c r="V9" s="483"/>
      <c r="W9" s="483"/>
      <c r="X9" s="483"/>
      <c r="Y9" s="483"/>
      <c r="Z9" s="483"/>
      <c r="AA9" s="483"/>
      <c r="AB9" s="483"/>
      <c r="AC9" s="483"/>
      <c r="AD9" s="132" t="s">
        <v>253</v>
      </c>
      <c r="AE9" s="479"/>
      <c r="AF9" s="479"/>
      <c r="AG9" s="477" t="s">
        <v>168</v>
      </c>
      <c r="AH9" s="477"/>
      <c r="AI9" s="477"/>
      <c r="AJ9" s="477"/>
      <c r="AK9" s="477"/>
      <c r="AL9" s="478"/>
    </row>
    <row r="10" spans="1:42" ht="19.2" customHeight="1" x14ac:dyDescent="0.45">
      <c r="A10" s="443" t="s">
        <v>146</v>
      </c>
      <c r="B10" s="442"/>
      <c r="C10" s="548" t="s">
        <v>147</v>
      </c>
      <c r="D10" s="549"/>
      <c r="E10" s="549"/>
      <c r="F10" s="549"/>
      <c r="G10" s="549"/>
      <c r="H10" s="549"/>
      <c r="I10" s="549"/>
      <c r="J10" s="549"/>
      <c r="K10" s="549"/>
      <c r="L10" s="549"/>
      <c r="M10" s="550"/>
      <c r="N10" s="550"/>
      <c r="O10" s="550"/>
      <c r="P10" s="550"/>
      <c r="Q10" s="550"/>
      <c r="R10" s="550"/>
      <c r="S10" s="550"/>
      <c r="T10" s="550"/>
      <c r="U10" s="550"/>
      <c r="V10" s="550"/>
      <c r="W10" s="550"/>
      <c r="X10" s="479"/>
      <c r="Y10" s="479"/>
      <c r="Z10" s="479"/>
      <c r="AA10" s="479"/>
      <c r="AB10" s="479"/>
      <c r="AC10" s="479"/>
      <c r="AD10" s="479"/>
      <c r="AE10" s="479"/>
      <c r="AF10" s="479"/>
      <c r="AG10" s="479"/>
      <c r="AH10" s="479"/>
      <c r="AI10" s="479"/>
      <c r="AJ10" s="479"/>
      <c r="AK10" s="479"/>
      <c r="AL10" s="551"/>
    </row>
    <row r="11" spans="1:42" ht="19.2" customHeight="1" x14ac:dyDescent="0.45">
      <c r="A11" s="552"/>
      <c r="B11" s="553"/>
      <c r="C11" s="121" t="s">
        <v>44</v>
      </c>
      <c r="D11" s="122"/>
      <c r="E11" s="122" t="s">
        <v>45</v>
      </c>
      <c r="F11" s="122"/>
      <c r="G11" s="122"/>
      <c r="H11" s="122"/>
      <c r="I11" s="122"/>
      <c r="J11" s="122"/>
      <c r="K11" s="122"/>
      <c r="L11" s="122"/>
      <c r="M11" s="122"/>
      <c r="N11" s="122"/>
      <c r="O11" s="122"/>
      <c r="P11" s="122"/>
      <c r="Q11" s="554"/>
      <c r="R11" s="554"/>
      <c r="S11" s="554"/>
      <c r="T11" s="554"/>
      <c r="U11" s="554"/>
      <c r="V11" s="123" t="s">
        <v>46</v>
      </c>
      <c r="W11" s="557"/>
      <c r="X11" s="558"/>
      <c r="Y11" s="558"/>
      <c r="Z11" s="558"/>
      <c r="AA11" s="122" t="s">
        <v>47</v>
      </c>
      <c r="AB11" s="122" t="s">
        <v>48</v>
      </c>
      <c r="AC11" s="122"/>
      <c r="AD11" s="122"/>
      <c r="AE11" s="554"/>
      <c r="AF11" s="554"/>
      <c r="AG11" s="554"/>
      <c r="AH11" s="554"/>
      <c r="AI11" s="554"/>
      <c r="AJ11" s="554"/>
      <c r="AK11" s="122" t="s">
        <v>49</v>
      </c>
      <c r="AL11" s="124"/>
    </row>
    <row r="12" spans="1:42" ht="18" customHeight="1" x14ac:dyDescent="0.45">
      <c r="A12" s="507" t="s">
        <v>159</v>
      </c>
      <c r="B12" s="442"/>
      <c r="C12" s="559" t="s">
        <v>148</v>
      </c>
      <c r="D12" s="560"/>
      <c r="E12" s="560"/>
      <c r="F12" s="560"/>
      <c r="G12" s="560"/>
      <c r="H12" s="560"/>
      <c r="I12" s="560"/>
      <c r="J12" s="560"/>
      <c r="K12" s="560"/>
      <c r="L12" s="560"/>
      <c r="M12" s="560"/>
      <c r="N12" s="560"/>
      <c r="O12" s="560"/>
      <c r="P12" s="560"/>
      <c r="Q12" s="560"/>
      <c r="R12" s="560"/>
      <c r="S12" s="560"/>
      <c r="T12" s="560"/>
      <c r="U12" s="560"/>
      <c r="V12" s="560"/>
      <c r="W12" s="560"/>
      <c r="X12" s="560"/>
      <c r="Y12" s="560"/>
      <c r="Z12" s="560"/>
      <c r="AA12" s="560"/>
      <c r="AB12" s="560"/>
      <c r="AC12" s="560"/>
      <c r="AD12" s="560"/>
      <c r="AE12" s="560"/>
      <c r="AF12" s="560"/>
      <c r="AG12" s="560"/>
      <c r="AH12" s="560"/>
      <c r="AI12" s="560"/>
      <c r="AJ12" s="560"/>
      <c r="AK12" s="560"/>
      <c r="AL12" s="561"/>
    </row>
    <row r="13" spans="1:42" ht="18" customHeight="1" x14ac:dyDescent="0.45">
      <c r="A13" s="298"/>
      <c r="B13" s="342"/>
      <c r="C13" s="555"/>
      <c r="D13" s="556"/>
      <c r="E13" s="83" t="s">
        <v>139</v>
      </c>
      <c r="F13" s="498"/>
      <c r="G13" s="498"/>
      <c r="H13" s="83" t="s">
        <v>140</v>
      </c>
      <c r="I13" s="498"/>
      <c r="J13" s="498"/>
      <c r="K13" s="83" t="s">
        <v>141</v>
      </c>
      <c r="L13" s="508"/>
      <c r="M13" s="509"/>
      <c r="N13" s="509"/>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509"/>
      <c r="AL13" s="510"/>
    </row>
    <row r="14" spans="1:42" ht="18" customHeight="1" x14ac:dyDescent="0.45">
      <c r="A14" s="298"/>
      <c r="B14" s="342"/>
      <c r="C14" s="555"/>
      <c r="D14" s="556"/>
      <c r="E14" s="83" t="s">
        <v>139</v>
      </c>
      <c r="F14" s="498"/>
      <c r="G14" s="498"/>
      <c r="H14" s="83" t="s">
        <v>140</v>
      </c>
      <c r="I14" s="498"/>
      <c r="J14" s="498"/>
      <c r="K14" s="83" t="s">
        <v>141</v>
      </c>
      <c r="L14" s="508"/>
      <c r="M14" s="509"/>
      <c r="N14" s="509"/>
      <c r="O14" s="509"/>
      <c r="P14" s="509"/>
      <c r="Q14" s="509"/>
      <c r="R14" s="509"/>
      <c r="S14" s="509"/>
      <c r="T14" s="509"/>
      <c r="U14" s="509"/>
      <c r="V14" s="509"/>
      <c r="W14" s="509"/>
      <c r="X14" s="509"/>
      <c r="Y14" s="509"/>
      <c r="Z14" s="509"/>
      <c r="AA14" s="509"/>
      <c r="AB14" s="509"/>
      <c r="AC14" s="509"/>
      <c r="AD14" s="509"/>
      <c r="AE14" s="509"/>
      <c r="AF14" s="509"/>
      <c r="AG14" s="509"/>
      <c r="AH14" s="509"/>
      <c r="AI14" s="509"/>
      <c r="AJ14" s="509"/>
      <c r="AK14" s="509"/>
      <c r="AL14" s="510"/>
    </row>
    <row r="15" spans="1:42" ht="18" customHeight="1" x14ac:dyDescent="0.45">
      <c r="A15" s="300"/>
      <c r="B15" s="334"/>
      <c r="C15" s="500"/>
      <c r="D15" s="501"/>
      <c r="E15" s="84" t="s">
        <v>139</v>
      </c>
      <c r="F15" s="499"/>
      <c r="G15" s="499"/>
      <c r="H15" s="84" t="s">
        <v>140</v>
      </c>
      <c r="I15" s="499"/>
      <c r="J15" s="499"/>
      <c r="K15" s="84" t="s">
        <v>141</v>
      </c>
      <c r="L15" s="511"/>
      <c r="M15" s="512"/>
      <c r="N15" s="512"/>
      <c r="O15" s="512"/>
      <c r="P15" s="512"/>
      <c r="Q15" s="512"/>
      <c r="R15" s="512"/>
      <c r="S15" s="512"/>
      <c r="T15" s="512"/>
      <c r="U15" s="512"/>
      <c r="V15" s="512"/>
      <c r="W15" s="512"/>
      <c r="X15" s="512"/>
      <c r="Y15" s="512"/>
      <c r="Z15" s="512"/>
      <c r="AA15" s="512"/>
      <c r="AB15" s="512"/>
      <c r="AC15" s="512"/>
      <c r="AD15" s="512"/>
      <c r="AE15" s="512"/>
      <c r="AF15" s="512"/>
      <c r="AG15" s="512"/>
      <c r="AH15" s="512"/>
      <c r="AI15" s="512"/>
      <c r="AJ15" s="512"/>
      <c r="AK15" s="512"/>
      <c r="AL15" s="513"/>
    </row>
    <row r="16" spans="1:42" s="11" customFormat="1" ht="25.2" customHeight="1" x14ac:dyDescent="0.45">
      <c r="A16" s="541" t="s">
        <v>235</v>
      </c>
      <c r="B16" s="542"/>
      <c r="C16" s="530" t="s">
        <v>120</v>
      </c>
      <c r="D16" s="531"/>
      <c r="E16" s="531"/>
      <c r="F16" s="531"/>
      <c r="G16" s="531"/>
      <c r="H16" s="531"/>
      <c r="I16" s="531"/>
      <c r="J16" s="531"/>
      <c r="K16" s="531"/>
      <c r="L16" s="531"/>
      <c r="M16" s="531"/>
      <c r="N16" s="531"/>
      <c r="O16" s="531"/>
      <c r="P16" s="531"/>
      <c r="Q16" s="531"/>
      <c r="R16" s="531"/>
      <c r="S16" s="531"/>
      <c r="T16" s="531"/>
      <c r="U16" s="531"/>
      <c r="V16" s="531"/>
      <c r="W16" s="531"/>
      <c r="X16" s="531"/>
      <c r="Y16" s="531"/>
      <c r="Z16" s="531"/>
      <c r="AA16" s="531"/>
      <c r="AB16" s="531"/>
      <c r="AC16" s="531"/>
      <c r="AD16" s="531"/>
      <c r="AE16" s="531"/>
      <c r="AF16" s="531"/>
      <c r="AG16" s="531"/>
      <c r="AH16" s="531"/>
      <c r="AI16" s="531"/>
      <c r="AJ16" s="531"/>
      <c r="AK16" s="531"/>
      <c r="AL16" s="532"/>
      <c r="AM16" s="13"/>
      <c r="AN16" s="13"/>
      <c r="AP16" s="27"/>
    </row>
    <row r="17" spans="1:41" s="11" customFormat="1" ht="81" customHeight="1" x14ac:dyDescent="0.2">
      <c r="A17" s="543"/>
      <c r="B17" s="544"/>
      <c r="C17" s="545"/>
      <c r="D17" s="546"/>
      <c r="E17" s="546"/>
      <c r="F17" s="546"/>
      <c r="G17" s="546"/>
      <c r="H17" s="546"/>
      <c r="I17" s="546"/>
      <c r="J17" s="546"/>
      <c r="K17" s="546"/>
      <c r="L17" s="546"/>
      <c r="M17" s="546"/>
      <c r="N17" s="546"/>
      <c r="O17" s="546"/>
      <c r="P17" s="546"/>
      <c r="Q17" s="546"/>
      <c r="R17" s="546"/>
      <c r="S17" s="546"/>
      <c r="T17" s="546"/>
      <c r="U17" s="546"/>
      <c r="V17" s="546"/>
      <c r="W17" s="546"/>
      <c r="X17" s="546"/>
      <c r="Y17" s="546"/>
      <c r="Z17" s="546"/>
      <c r="AA17" s="546"/>
      <c r="AB17" s="546"/>
      <c r="AC17" s="546"/>
      <c r="AD17" s="546"/>
      <c r="AE17" s="546"/>
      <c r="AF17" s="546"/>
      <c r="AG17" s="546"/>
      <c r="AH17" s="546"/>
      <c r="AI17" s="546"/>
      <c r="AJ17" s="546"/>
      <c r="AK17" s="546"/>
      <c r="AL17" s="547"/>
      <c r="AM17" s="11">
        <f>LEN(C17)</f>
        <v>0</v>
      </c>
    </row>
    <row r="18" spans="1:41" s="143" customFormat="1" ht="40.200000000000003" customHeight="1" x14ac:dyDescent="0.45">
      <c r="A18" s="332" t="s">
        <v>236</v>
      </c>
      <c r="B18" s="333"/>
      <c r="C18" s="530" t="s">
        <v>258</v>
      </c>
      <c r="D18" s="531"/>
      <c r="E18" s="531"/>
      <c r="F18" s="531"/>
      <c r="G18" s="531"/>
      <c r="H18" s="531"/>
      <c r="I18" s="531"/>
      <c r="J18" s="531"/>
      <c r="K18" s="531"/>
      <c r="L18" s="531"/>
      <c r="M18" s="531"/>
      <c r="N18" s="531"/>
      <c r="O18" s="531"/>
      <c r="P18" s="531"/>
      <c r="Q18" s="531"/>
      <c r="R18" s="531"/>
      <c r="S18" s="531"/>
      <c r="T18" s="531"/>
      <c r="U18" s="531"/>
      <c r="V18" s="531"/>
      <c r="W18" s="531"/>
      <c r="X18" s="531"/>
      <c r="Y18" s="531"/>
      <c r="Z18" s="531"/>
      <c r="AA18" s="531"/>
      <c r="AB18" s="531"/>
      <c r="AC18" s="531"/>
      <c r="AD18" s="531"/>
      <c r="AE18" s="531"/>
      <c r="AF18" s="531"/>
      <c r="AG18" s="531"/>
      <c r="AH18" s="531"/>
      <c r="AI18" s="531"/>
      <c r="AJ18" s="531"/>
      <c r="AK18" s="531"/>
      <c r="AL18" s="532"/>
    </row>
    <row r="19" spans="1:41" ht="81" customHeight="1" x14ac:dyDescent="0.45">
      <c r="A19" s="300"/>
      <c r="B19" s="334"/>
      <c r="C19" s="533"/>
      <c r="D19" s="534"/>
      <c r="E19" s="534"/>
      <c r="F19" s="534"/>
      <c r="G19" s="534"/>
      <c r="H19" s="534"/>
      <c r="I19" s="534"/>
      <c r="J19" s="534"/>
      <c r="K19" s="534"/>
      <c r="L19" s="534"/>
      <c r="M19" s="534"/>
      <c r="N19" s="534"/>
      <c r="O19" s="534"/>
      <c r="P19" s="534"/>
      <c r="Q19" s="534"/>
      <c r="R19" s="534"/>
      <c r="S19" s="534"/>
      <c r="T19" s="534"/>
      <c r="U19" s="534"/>
      <c r="V19" s="534"/>
      <c r="W19" s="534"/>
      <c r="X19" s="534"/>
      <c r="Y19" s="534"/>
      <c r="Z19" s="534"/>
      <c r="AA19" s="534"/>
      <c r="AB19" s="534"/>
      <c r="AC19" s="534"/>
      <c r="AD19" s="534"/>
      <c r="AE19" s="534"/>
      <c r="AF19" s="534"/>
      <c r="AG19" s="534"/>
      <c r="AH19" s="534"/>
      <c r="AI19" s="534"/>
      <c r="AJ19" s="534"/>
      <c r="AK19" s="534"/>
      <c r="AL19" s="535"/>
    </row>
    <row r="20" spans="1:41" ht="18" customHeight="1" x14ac:dyDescent="0.45">
      <c r="A20" s="435" t="s">
        <v>234</v>
      </c>
      <c r="B20" s="436"/>
      <c r="C20" s="536" t="s">
        <v>124</v>
      </c>
      <c r="D20" s="537"/>
      <c r="E20" s="538" t="s">
        <v>129</v>
      </c>
      <c r="F20" s="538"/>
      <c r="G20" s="538"/>
      <c r="H20" s="538"/>
      <c r="I20" s="538"/>
      <c r="J20" s="538"/>
      <c r="K20" s="538"/>
      <c r="L20" s="538"/>
      <c r="M20" s="538"/>
      <c r="N20" s="538"/>
      <c r="O20" s="538"/>
      <c r="P20" s="538"/>
      <c r="Q20" s="539" t="s">
        <v>130</v>
      </c>
      <c r="R20" s="539"/>
      <c r="S20" s="539"/>
      <c r="T20" s="539"/>
      <c r="U20" s="539"/>
      <c r="V20" s="539"/>
      <c r="W20" s="539"/>
      <c r="X20" s="539"/>
      <c r="Y20" s="539"/>
      <c r="Z20" s="539"/>
      <c r="AA20" s="539"/>
      <c r="AB20" s="539"/>
      <c r="AC20" s="539"/>
      <c r="AD20" s="539"/>
      <c r="AE20" s="539"/>
      <c r="AF20" s="539"/>
      <c r="AG20" s="539"/>
      <c r="AH20" s="539"/>
      <c r="AI20" s="539"/>
      <c r="AJ20" s="539"/>
      <c r="AK20" s="539"/>
      <c r="AL20" s="540"/>
    </row>
    <row r="21" spans="1:41" ht="18" customHeight="1" x14ac:dyDescent="0.45">
      <c r="A21" s="437"/>
      <c r="B21" s="438"/>
      <c r="C21" s="522"/>
      <c r="D21" s="523"/>
      <c r="E21" s="523"/>
      <c r="F21" s="523"/>
      <c r="G21" s="523"/>
      <c r="H21" s="523"/>
      <c r="I21" s="523"/>
      <c r="J21" s="523"/>
      <c r="K21" s="523"/>
      <c r="L21" s="523"/>
      <c r="M21" s="523"/>
      <c r="N21" s="523"/>
      <c r="O21" s="523"/>
      <c r="P21" s="523"/>
      <c r="Q21" s="523"/>
      <c r="R21" s="523"/>
      <c r="S21" s="523"/>
      <c r="T21" s="523"/>
      <c r="U21" s="523"/>
      <c r="V21" s="523"/>
      <c r="W21" s="523"/>
      <c r="X21" s="523"/>
      <c r="Y21" s="523"/>
      <c r="Z21" s="523"/>
      <c r="AA21" s="523"/>
      <c r="AB21" s="523"/>
      <c r="AC21" s="523"/>
      <c r="AD21" s="523"/>
      <c r="AE21" s="523"/>
      <c r="AF21" s="523"/>
      <c r="AG21" s="523"/>
      <c r="AH21" s="523"/>
      <c r="AI21" s="523"/>
      <c r="AJ21" s="523"/>
      <c r="AK21" s="523"/>
      <c r="AL21" s="524"/>
    </row>
    <row r="22" spans="1:41" ht="18" customHeight="1" x14ac:dyDescent="0.45">
      <c r="A22" s="437"/>
      <c r="B22" s="438"/>
      <c r="C22" s="525" t="s">
        <v>125</v>
      </c>
      <c r="D22" s="526"/>
      <c r="E22" s="527" t="s">
        <v>165</v>
      </c>
      <c r="F22" s="527"/>
      <c r="G22" s="527"/>
      <c r="H22" s="527"/>
      <c r="I22" s="527"/>
      <c r="J22" s="527"/>
      <c r="K22" s="527"/>
      <c r="L22" s="527"/>
      <c r="M22" s="527"/>
      <c r="N22" s="527"/>
      <c r="O22" s="527"/>
      <c r="P22" s="527"/>
      <c r="Q22" s="528" t="s">
        <v>166</v>
      </c>
      <c r="R22" s="528"/>
      <c r="S22" s="528"/>
      <c r="T22" s="528"/>
      <c r="U22" s="528"/>
      <c r="V22" s="528"/>
      <c r="W22" s="528"/>
      <c r="X22" s="528"/>
      <c r="Y22" s="528"/>
      <c r="Z22" s="528"/>
      <c r="AA22" s="528"/>
      <c r="AB22" s="528"/>
      <c r="AC22" s="528"/>
      <c r="AD22" s="528"/>
      <c r="AE22" s="528"/>
      <c r="AF22" s="528"/>
      <c r="AG22" s="528"/>
      <c r="AH22" s="528"/>
      <c r="AI22" s="528"/>
      <c r="AJ22" s="528"/>
      <c r="AK22" s="528"/>
      <c r="AL22" s="529"/>
    </row>
    <row r="23" spans="1:41" ht="18" customHeight="1" x14ac:dyDescent="0.45">
      <c r="A23" s="437"/>
      <c r="B23" s="438"/>
      <c r="C23" s="519"/>
      <c r="D23" s="520"/>
      <c r="E23" s="520"/>
      <c r="F23" s="520"/>
      <c r="G23" s="520"/>
      <c r="H23" s="520"/>
      <c r="I23" s="520"/>
      <c r="J23" s="520"/>
      <c r="K23" s="520"/>
      <c r="L23" s="520"/>
      <c r="M23" s="520"/>
      <c r="N23" s="520"/>
      <c r="O23" s="520"/>
      <c r="P23" s="520"/>
      <c r="Q23" s="520"/>
      <c r="R23" s="520"/>
      <c r="S23" s="520"/>
      <c r="T23" s="520"/>
      <c r="U23" s="520"/>
      <c r="V23" s="520"/>
      <c r="W23" s="520"/>
      <c r="X23" s="520"/>
      <c r="Y23" s="520"/>
      <c r="Z23" s="520"/>
      <c r="AA23" s="520"/>
      <c r="AB23" s="520"/>
      <c r="AC23" s="520"/>
      <c r="AD23" s="520"/>
      <c r="AE23" s="520"/>
      <c r="AF23" s="520"/>
      <c r="AG23" s="520"/>
      <c r="AH23" s="520"/>
      <c r="AI23" s="520"/>
      <c r="AJ23" s="520"/>
      <c r="AK23" s="520"/>
      <c r="AL23" s="521"/>
    </row>
    <row r="24" spans="1:41" ht="18" customHeight="1" x14ac:dyDescent="0.45">
      <c r="A24" s="437"/>
      <c r="B24" s="438"/>
      <c r="C24" s="514" t="s">
        <v>126</v>
      </c>
      <c r="D24" s="515"/>
      <c r="E24" s="516" t="s">
        <v>167</v>
      </c>
      <c r="F24" s="516"/>
      <c r="G24" s="516"/>
      <c r="H24" s="516"/>
      <c r="I24" s="516"/>
      <c r="J24" s="516"/>
      <c r="K24" s="516"/>
      <c r="L24" s="516"/>
      <c r="M24" s="516"/>
      <c r="N24" s="516"/>
      <c r="O24" s="516"/>
      <c r="P24" s="516"/>
      <c r="Q24" s="517" t="s">
        <v>131</v>
      </c>
      <c r="R24" s="517"/>
      <c r="S24" s="517"/>
      <c r="T24" s="517"/>
      <c r="U24" s="517"/>
      <c r="V24" s="517"/>
      <c r="W24" s="517"/>
      <c r="X24" s="517"/>
      <c r="Y24" s="517"/>
      <c r="Z24" s="517"/>
      <c r="AA24" s="517"/>
      <c r="AB24" s="517"/>
      <c r="AC24" s="517"/>
      <c r="AD24" s="517"/>
      <c r="AE24" s="517"/>
      <c r="AF24" s="517"/>
      <c r="AG24" s="517"/>
      <c r="AH24" s="517"/>
      <c r="AI24" s="517"/>
      <c r="AJ24" s="517"/>
      <c r="AK24" s="517"/>
      <c r="AL24" s="518"/>
    </row>
    <row r="25" spans="1:41" ht="18" customHeight="1" x14ac:dyDescent="0.45">
      <c r="A25" s="437"/>
      <c r="B25" s="438"/>
      <c r="C25" s="519"/>
      <c r="D25" s="520"/>
      <c r="E25" s="520"/>
      <c r="F25" s="520"/>
      <c r="G25" s="520"/>
      <c r="H25" s="520"/>
      <c r="I25" s="520"/>
      <c r="J25" s="520"/>
      <c r="K25" s="520"/>
      <c r="L25" s="520"/>
      <c r="M25" s="520"/>
      <c r="N25" s="520"/>
      <c r="O25" s="520"/>
      <c r="P25" s="520"/>
      <c r="Q25" s="520"/>
      <c r="R25" s="520"/>
      <c r="S25" s="520"/>
      <c r="T25" s="520"/>
      <c r="U25" s="520"/>
      <c r="V25" s="520"/>
      <c r="W25" s="520"/>
      <c r="X25" s="520"/>
      <c r="Y25" s="520"/>
      <c r="Z25" s="520"/>
      <c r="AA25" s="520"/>
      <c r="AB25" s="520"/>
      <c r="AC25" s="520"/>
      <c r="AD25" s="520"/>
      <c r="AE25" s="520"/>
      <c r="AF25" s="520"/>
      <c r="AG25" s="520"/>
      <c r="AH25" s="520"/>
      <c r="AI25" s="520"/>
      <c r="AJ25" s="520"/>
      <c r="AK25" s="520"/>
      <c r="AL25" s="521"/>
    </row>
    <row r="26" spans="1:41" ht="18" customHeight="1" x14ac:dyDescent="0.45">
      <c r="A26" s="437"/>
      <c r="B26" s="438"/>
      <c r="C26" s="514" t="s">
        <v>164</v>
      </c>
      <c r="D26" s="515"/>
      <c r="E26" s="516" t="s">
        <v>127</v>
      </c>
      <c r="F26" s="516"/>
      <c r="G26" s="516"/>
      <c r="H26" s="516"/>
      <c r="I26" s="516"/>
      <c r="J26" s="516"/>
      <c r="K26" s="516"/>
      <c r="L26" s="516"/>
      <c r="M26" s="516"/>
      <c r="N26" s="516"/>
      <c r="O26" s="516"/>
      <c r="P26" s="516"/>
      <c r="Q26" s="517" t="s">
        <v>132</v>
      </c>
      <c r="R26" s="517"/>
      <c r="S26" s="517"/>
      <c r="T26" s="517"/>
      <c r="U26" s="517"/>
      <c r="V26" s="517"/>
      <c r="W26" s="517"/>
      <c r="X26" s="517"/>
      <c r="Y26" s="517"/>
      <c r="Z26" s="517"/>
      <c r="AA26" s="517"/>
      <c r="AB26" s="517"/>
      <c r="AC26" s="517"/>
      <c r="AD26" s="517"/>
      <c r="AE26" s="517"/>
      <c r="AF26" s="517"/>
      <c r="AG26" s="517"/>
      <c r="AH26" s="517"/>
      <c r="AI26" s="517"/>
      <c r="AJ26" s="517"/>
      <c r="AK26" s="517"/>
      <c r="AL26" s="518"/>
    </row>
    <row r="27" spans="1:41" ht="18" customHeight="1" x14ac:dyDescent="0.45">
      <c r="A27" s="496"/>
      <c r="B27" s="497"/>
      <c r="C27" s="484"/>
      <c r="D27" s="485"/>
      <c r="E27" s="485"/>
      <c r="F27" s="485"/>
      <c r="G27" s="485"/>
      <c r="H27" s="485"/>
      <c r="I27" s="485"/>
      <c r="J27" s="485"/>
      <c r="K27" s="485"/>
      <c r="L27" s="485"/>
      <c r="M27" s="485"/>
      <c r="N27" s="485"/>
      <c r="O27" s="485"/>
      <c r="P27" s="485"/>
      <c r="Q27" s="485"/>
      <c r="R27" s="485"/>
      <c r="S27" s="485"/>
      <c r="T27" s="485"/>
      <c r="U27" s="485"/>
      <c r="V27" s="485"/>
      <c r="W27" s="485"/>
      <c r="X27" s="485"/>
      <c r="Y27" s="485"/>
      <c r="Z27" s="485"/>
      <c r="AA27" s="485"/>
      <c r="AB27" s="485"/>
      <c r="AC27" s="485"/>
      <c r="AD27" s="485"/>
      <c r="AE27" s="485"/>
      <c r="AF27" s="485"/>
      <c r="AG27" s="485"/>
      <c r="AH27" s="485"/>
      <c r="AI27" s="485"/>
      <c r="AJ27" s="485"/>
      <c r="AK27" s="485"/>
      <c r="AL27" s="486"/>
    </row>
    <row r="28" spans="1:41" s="11" customFormat="1" ht="22.8" customHeight="1" x14ac:dyDescent="0.2">
      <c r="A28" s="332" t="s">
        <v>237</v>
      </c>
      <c r="B28" s="502"/>
      <c r="C28" s="487" t="s">
        <v>259</v>
      </c>
      <c r="D28" s="488"/>
      <c r="E28" s="488"/>
      <c r="F28" s="488"/>
      <c r="G28" s="488"/>
      <c r="H28" s="488"/>
      <c r="I28" s="488"/>
      <c r="J28" s="488"/>
      <c r="K28" s="488"/>
      <c r="L28" s="488"/>
      <c r="M28" s="488"/>
      <c r="N28" s="488"/>
      <c r="O28" s="488"/>
      <c r="P28" s="488"/>
      <c r="Q28" s="488"/>
      <c r="R28" s="488"/>
      <c r="S28" s="488"/>
      <c r="T28" s="488"/>
      <c r="U28" s="488"/>
      <c r="V28" s="488"/>
      <c r="W28" s="488"/>
      <c r="X28" s="488"/>
      <c r="Y28" s="488"/>
      <c r="Z28" s="488"/>
      <c r="AA28" s="488"/>
      <c r="AB28" s="488"/>
      <c r="AC28" s="488"/>
      <c r="AD28" s="488"/>
      <c r="AE28" s="488"/>
      <c r="AF28" s="488"/>
      <c r="AG28" s="488"/>
      <c r="AH28" s="488"/>
      <c r="AI28" s="488"/>
      <c r="AJ28" s="488"/>
      <c r="AK28" s="488"/>
      <c r="AL28" s="489"/>
      <c r="AM28" s="13"/>
      <c r="AO28" s="27"/>
    </row>
    <row r="29" spans="1:41" ht="25.95" customHeight="1" x14ac:dyDescent="0.45">
      <c r="A29" s="503"/>
      <c r="B29" s="504"/>
      <c r="C29" s="490"/>
      <c r="D29" s="491"/>
      <c r="E29" s="491"/>
      <c r="F29" s="491"/>
      <c r="G29" s="491"/>
      <c r="H29" s="491"/>
      <c r="I29" s="491"/>
      <c r="J29" s="491"/>
      <c r="K29" s="491"/>
      <c r="L29" s="491"/>
      <c r="M29" s="491"/>
      <c r="N29" s="491"/>
      <c r="O29" s="491"/>
      <c r="P29" s="491"/>
      <c r="Q29" s="491"/>
      <c r="R29" s="491"/>
      <c r="S29" s="491"/>
      <c r="T29" s="491"/>
      <c r="U29" s="491"/>
      <c r="V29" s="491"/>
      <c r="W29" s="491"/>
      <c r="X29" s="491"/>
      <c r="Y29" s="491"/>
      <c r="Z29" s="491"/>
      <c r="AA29" s="491"/>
      <c r="AB29" s="491"/>
      <c r="AC29" s="491"/>
      <c r="AD29" s="491"/>
      <c r="AE29" s="491"/>
      <c r="AF29" s="491"/>
      <c r="AG29" s="491"/>
      <c r="AH29" s="491"/>
      <c r="AI29" s="491"/>
      <c r="AJ29" s="491"/>
      <c r="AK29" s="491"/>
      <c r="AL29" s="492"/>
      <c r="AN29" s="63" t="s">
        <v>50</v>
      </c>
    </row>
    <row r="30" spans="1:41" ht="60" customHeight="1" x14ac:dyDescent="0.45">
      <c r="A30" s="505"/>
      <c r="B30" s="506"/>
      <c r="C30" s="493"/>
      <c r="D30" s="494"/>
      <c r="E30" s="494"/>
      <c r="F30" s="494"/>
      <c r="G30" s="494"/>
      <c r="H30" s="494"/>
      <c r="I30" s="494"/>
      <c r="J30" s="494"/>
      <c r="K30" s="494"/>
      <c r="L30" s="494"/>
      <c r="M30" s="494"/>
      <c r="N30" s="494"/>
      <c r="O30" s="494"/>
      <c r="P30" s="494"/>
      <c r="Q30" s="494"/>
      <c r="R30" s="494"/>
      <c r="S30" s="494"/>
      <c r="T30" s="494"/>
      <c r="U30" s="494"/>
      <c r="V30" s="494"/>
      <c r="W30" s="494"/>
      <c r="X30" s="494"/>
      <c r="Y30" s="494"/>
      <c r="Z30" s="494"/>
      <c r="AA30" s="494"/>
      <c r="AB30" s="494"/>
      <c r="AC30" s="494"/>
      <c r="AD30" s="494"/>
      <c r="AE30" s="494"/>
      <c r="AF30" s="494"/>
      <c r="AG30" s="494"/>
      <c r="AH30" s="494"/>
      <c r="AI30" s="494"/>
      <c r="AJ30" s="494"/>
      <c r="AK30" s="494"/>
      <c r="AL30" s="495"/>
      <c r="AN30" s="63"/>
    </row>
  </sheetData>
  <mergeCells count="81">
    <mergeCell ref="A16:B17"/>
    <mergeCell ref="C16:AL16"/>
    <mergeCell ref="C17:AL17"/>
    <mergeCell ref="C10:L10"/>
    <mergeCell ref="M10:W10"/>
    <mergeCell ref="X10:AL10"/>
    <mergeCell ref="L13:AL13"/>
    <mergeCell ref="A10:B11"/>
    <mergeCell ref="Q11:U11"/>
    <mergeCell ref="AE11:AJ11"/>
    <mergeCell ref="C13:D13"/>
    <mergeCell ref="F13:G13"/>
    <mergeCell ref="I13:J13"/>
    <mergeCell ref="W11:Z11"/>
    <mergeCell ref="C12:AL12"/>
    <mergeCell ref="C14:D14"/>
    <mergeCell ref="A18:B19"/>
    <mergeCell ref="C18:AL18"/>
    <mergeCell ref="C19:AL19"/>
    <mergeCell ref="C20:D20"/>
    <mergeCell ref="E20:P20"/>
    <mergeCell ref="Q20:AL20"/>
    <mergeCell ref="C25:AL25"/>
    <mergeCell ref="C26:D26"/>
    <mergeCell ref="E26:P26"/>
    <mergeCell ref="Q26:AL26"/>
    <mergeCell ref="C21:AL21"/>
    <mergeCell ref="C22:D22"/>
    <mergeCell ref="E22:P22"/>
    <mergeCell ref="Q22:AL22"/>
    <mergeCell ref="C23:AL23"/>
    <mergeCell ref="C27:AL27"/>
    <mergeCell ref="C28:AL28"/>
    <mergeCell ref="C29:AL30"/>
    <mergeCell ref="A20:B27"/>
    <mergeCell ref="F14:G14"/>
    <mergeCell ref="I14:J14"/>
    <mergeCell ref="F15:G15"/>
    <mergeCell ref="I15:J15"/>
    <mergeCell ref="C15:D15"/>
    <mergeCell ref="A28:B30"/>
    <mergeCell ref="A12:B15"/>
    <mergeCell ref="L14:AL14"/>
    <mergeCell ref="L15:AL15"/>
    <mergeCell ref="C24:D24"/>
    <mergeCell ref="E24:P24"/>
    <mergeCell ref="Q24:AL24"/>
    <mergeCell ref="A9:B9"/>
    <mergeCell ref="AG8:AH8"/>
    <mergeCell ref="C9:E9"/>
    <mergeCell ref="AG9:AL9"/>
    <mergeCell ref="AE9:AF9"/>
    <mergeCell ref="AI8:AL8"/>
    <mergeCell ref="F9:O9"/>
    <mergeCell ref="P9:AC9"/>
    <mergeCell ref="S3:AL3"/>
    <mergeCell ref="P3:R3"/>
    <mergeCell ref="F3:O3"/>
    <mergeCell ref="F5:O5"/>
    <mergeCell ref="C7:AL7"/>
    <mergeCell ref="A1:B1"/>
    <mergeCell ref="K1:O1"/>
    <mergeCell ref="P1:AL1"/>
    <mergeCell ref="C1:G1"/>
    <mergeCell ref="H1:I1"/>
    <mergeCell ref="A3:B5"/>
    <mergeCell ref="A8:B8"/>
    <mergeCell ref="A6:B6"/>
    <mergeCell ref="A7:B7"/>
    <mergeCell ref="C8:AF8"/>
    <mergeCell ref="C6:T6"/>
    <mergeCell ref="Y6:AA6"/>
    <mergeCell ref="U6:X6"/>
    <mergeCell ref="AB6:AC6"/>
    <mergeCell ref="AD6:AL6"/>
    <mergeCell ref="C3:E3"/>
    <mergeCell ref="C4:E4"/>
    <mergeCell ref="C5:E5"/>
    <mergeCell ref="F4:O4"/>
    <mergeCell ref="P4:AL4"/>
    <mergeCell ref="P5:AL5"/>
  </mergeCells>
  <phoneticPr fontId="3"/>
  <dataValidations xWindow="551" yWindow="842" count="3">
    <dataValidation allowBlank="1" showInputMessage="1" showErrorMessage="1" prompt="同一場所であっても名称が違う場合は製造工場の名称を記載_x000a_" sqref="C6:T6" xr:uid="{00000000-0002-0000-0200-000000000000}"/>
    <dataValidation allowBlank="1" showInputMessage="1" showErrorMessage="1" prompt="できる限り詳細に記載してください。枠は広げて構いません。" sqref="C19:AL19" xr:uid="{00000000-0002-0000-0200-000003000000}"/>
    <dataValidation allowBlank="1" showInputMessage="1" showErrorMessage="1" prompt="商品開発に着手する背景や、開発に至った理由を具体的にご記載ください。" sqref="C17:AL17" xr:uid="{FA12B54B-EC73-4B7D-A923-2525417CEA21}"/>
  </dataValidations>
  <printOptions horizontalCentered="1"/>
  <pageMargins left="0.19685039370078741" right="0.19685039370078741" top="0.47244094488188981" bottom="0.43307086614173229" header="0.31496062992125984" footer="0.31496062992125984"/>
  <pageSetup paperSize="9" scale="99" orientation="portrait" r:id="rId1"/>
  <headerFooter>
    <oddFooter>&amp;R&amp;"-,斜体"&amp;9R8年 海外市場向け食品開発補助金</oddFooter>
  </headerFooter>
  <rowBreaks count="1" manualBreakCount="1">
    <brk id="3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2</xdr:col>
                    <xdr:colOff>144780</xdr:colOff>
                    <xdr:row>2</xdr:row>
                    <xdr:rowOff>152400</xdr:rowOff>
                  </from>
                  <to>
                    <xdr:col>4</xdr:col>
                    <xdr:colOff>121920</xdr:colOff>
                    <xdr:row>4</xdr:row>
                    <xdr:rowOff>45720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2</xdr:col>
                    <xdr:colOff>144780</xdr:colOff>
                    <xdr:row>1</xdr:row>
                    <xdr:rowOff>106680</xdr:rowOff>
                  </from>
                  <to>
                    <xdr:col>4</xdr:col>
                    <xdr:colOff>121920</xdr:colOff>
                    <xdr:row>3</xdr:row>
                    <xdr:rowOff>45720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2</xdr:col>
                    <xdr:colOff>137160</xdr:colOff>
                    <xdr:row>3</xdr:row>
                    <xdr:rowOff>182880</xdr:rowOff>
                  </from>
                  <to>
                    <xdr:col>4</xdr:col>
                    <xdr:colOff>114300</xdr:colOff>
                    <xdr:row>5</xdr:row>
                    <xdr:rowOff>76200</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15</xdr:col>
                    <xdr:colOff>137160</xdr:colOff>
                    <xdr:row>1</xdr:row>
                    <xdr:rowOff>91440</xdr:rowOff>
                  </from>
                  <to>
                    <xdr:col>17</xdr:col>
                    <xdr:colOff>114300</xdr:colOff>
                    <xdr:row>3</xdr:row>
                    <xdr:rowOff>30480</xdr:rowOff>
                  </to>
                </anchor>
              </controlPr>
            </control>
          </mc:Choice>
        </mc:AlternateContent>
        <mc:AlternateContent xmlns:mc="http://schemas.openxmlformats.org/markup-compatibility/2006">
          <mc:Choice Requires="x14">
            <control shapeId="5128" r:id="rId8" name="Check Box 8">
              <controlPr defaultSize="0" autoFill="0" autoLine="0" autoPict="0">
                <anchor moveWithCells="1">
                  <from>
                    <xdr:col>32</xdr:col>
                    <xdr:colOff>60960</xdr:colOff>
                    <xdr:row>6</xdr:row>
                    <xdr:rowOff>160020</xdr:rowOff>
                  </from>
                  <to>
                    <xdr:col>34</xdr:col>
                    <xdr:colOff>38100</xdr:colOff>
                    <xdr:row>8</xdr:row>
                    <xdr:rowOff>53340</xdr:rowOff>
                  </to>
                </anchor>
              </controlPr>
            </control>
          </mc:Choice>
        </mc:AlternateContent>
        <mc:AlternateContent xmlns:mc="http://schemas.openxmlformats.org/markup-compatibility/2006">
          <mc:Choice Requires="x14">
            <control shapeId="5131" r:id="rId9" name="Check Box 11">
              <controlPr defaultSize="0" autoFill="0" autoLine="0" autoPict="0">
                <anchor moveWithCells="1">
                  <from>
                    <xdr:col>12</xdr:col>
                    <xdr:colOff>144780</xdr:colOff>
                    <xdr:row>8</xdr:row>
                    <xdr:rowOff>220980</xdr:rowOff>
                  </from>
                  <to>
                    <xdr:col>22</xdr:col>
                    <xdr:colOff>129540</xdr:colOff>
                    <xdr:row>10</xdr:row>
                    <xdr:rowOff>0</xdr:rowOff>
                  </to>
                </anchor>
              </controlPr>
            </control>
          </mc:Choice>
        </mc:AlternateContent>
        <mc:AlternateContent xmlns:mc="http://schemas.openxmlformats.org/markup-compatibility/2006">
          <mc:Choice Requires="x14">
            <control shapeId="5132" r:id="rId10" name="Check Box 12">
              <controlPr defaultSize="0" autoFill="0" autoLine="0" autoPict="0">
                <anchor moveWithCells="1">
                  <from>
                    <xdr:col>23</xdr:col>
                    <xdr:colOff>129540</xdr:colOff>
                    <xdr:row>9</xdr:row>
                    <xdr:rowOff>7620</xdr:rowOff>
                  </from>
                  <to>
                    <xdr:col>37</xdr:col>
                    <xdr:colOff>83820</xdr:colOff>
                    <xdr:row>10</xdr:row>
                    <xdr:rowOff>0</xdr:rowOff>
                  </to>
                </anchor>
              </controlPr>
            </control>
          </mc:Choice>
        </mc:AlternateContent>
        <mc:AlternateContent xmlns:mc="http://schemas.openxmlformats.org/markup-compatibility/2006">
          <mc:Choice Requires="x14">
            <control shapeId="5133" r:id="rId11" name="Check Box 13">
              <controlPr defaultSize="0" autoFill="0" autoLine="0" autoPict="0">
                <anchor moveWithCells="1">
                  <from>
                    <xdr:col>16</xdr:col>
                    <xdr:colOff>152400</xdr:colOff>
                    <xdr:row>9</xdr:row>
                    <xdr:rowOff>236220</xdr:rowOff>
                  </from>
                  <to>
                    <xdr:col>21</xdr:col>
                    <xdr:colOff>22860</xdr:colOff>
                    <xdr:row>10</xdr:row>
                    <xdr:rowOff>236220</xdr:rowOff>
                  </to>
                </anchor>
              </controlPr>
            </control>
          </mc:Choice>
        </mc:AlternateContent>
        <mc:AlternateContent xmlns:mc="http://schemas.openxmlformats.org/markup-compatibility/2006">
          <mc:Choice Requires="x14">
            <control shapeId="5134" r:id="rId12" name="Check Box 14">
              <controlPr defaultSize="0" autoFill="0" autoLine="0" autoPict="0">
                <anchor moveWithCells="1">
                  <from>
                    <xdr:col>31</xdr:col>
                    <xdr:colOff>15240</xdr:colOff>
                    <xdr:row>10</xdr:row>
                    <xdr:rowOff>0</xdr:rowOff>
                  </from>
                  <to>
                    <xdr:col>35</xdr:col>
                    <xdr:colOff>45720</xdr:colOff>
                    <xdr:row>11</xdr:row>
                    <xdr:rowOff>0</xdr:rowOff>
                  </to>
                </anchor>
              </controlPr>
            </control>
          </mc:Choice>
        </mc:AlternateContent>
        <mc:AlternateContent xmlns:mc="http://schemas.openxmlformats.org/markup-compatibility/2006">
          <mc:Choice Requires="x14">
            <control shapeId="5138" r:id="rId13" name="Check Box 18">
              <controlPr defaultSize="0" autoFill="0" autoLine="0" autoPict="0">
                <anchor moveWithCells="1">
                  <from>
                    <xdr:col>2</xdr:col>
                    <xdr:colOff>144780</xdr:colOff>
                    <xdr:row>7</xdr:row>
                    <xdr:rowOff>167640</xdr:rowOff>
                  </from>
                  <to>
                    <xdr:col>4</xdr:col>
                    <xdr:colOff>121920</xdr:colOff>
                    <xdr:row>9</xdr:row>
                    <xdr:rowOff>60960</xdr:rowOff>
                  </to>
                </anchor>
              </controlPr>
            </control>
          </mc:Choice>
        </mc:AlternateContent>
        <mc:AlternateContent xmlns:mc="http://schemas.openxmlformats.org/markup-compatibility/2006">
          <mc:Choice Requires="x14">
            <control shapeId="5139" r:id="rId14" name="Check Box 19">
              <controlPr defaultSize="0" autoFill="0" autoLine="0" autoPict="0">
                <anchor moveWithCells="1">
                  <from>
                    <xdr:col>30</xdr:col>
                    <xdr:colOff>45720</xdr:colOff>
                    <xdr:row>7</xdr:row>
                    <xdr:rowOff>160020</xdr:rowOff>
                  </from>
                  <to>
                    <xdr:col>32</xdr:col>
                    <xdr:colOff>22860</xdr:colOff>
                    <xdr:row>9</xdr:row>
                    <xdr:rowOff>53340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1DE5D-87D5-4304-A9FA-7AC46232D85D}">
  <dimension ref="A1:AP30"/>
  <sheetViews>
    <sheetView view="pageBreakPreview" zoomScale="115" zoomScaleNormal="100" zoomScaleSheetLayoutView="115" workbookViewId="0">
      <selection sqref="A1:B1"/>
    </sheetView>
  </sheetViews>
  <sheetFormatPr defaultColWidth="8.09765625" defaultRowHeight="14.4" x14ac:dyDescent="0.45"/>
  <cols>
    <col min="1" max="1" width="2.19921875" style="153" customWidth="1"/>
    <col min="2" max="2" width="11.3984375" style="146" customWidth="1"/>
    <col min="3" max="38" width="2.09765625" style="152" customWidth="1"/>
    <col min="39" max="39" width="3.59765625" style="152" customWidth="1"/>
    <col min="40" max="40" width="3" style="152" customWidth="1"/>
    <col min="41" max="50" width="2.69921875" style="152" customWidth="1"/>
    <col min="51" max="52" width="8.09765625" style="152" customWidth="1"/>
    <col min="53" max="16384" width="8.09765625" style="152"/>
  </cols>
  <sheetData>
    <row r="1" spans="1:42" s="146" customFormat="1" ht="25.2" customHeight="1" thickBot="1" x14ac:dyDescent="0.5">
      <c r="A1" s="359" t="s">
        <v>260</v>
      </c>
      <c r="B1" s="360"/>
      <c r="C1" s="565" t="s">
        <v>261</v>
      </c>
      <c r="D1" s="360"/>
      <c r="E1" s="360"/>
      <c r="F1" s="360"/>
      <c r="G1" s="360"/>
      <c r="H1" s="566" t="s">
        <v>276</v>
      </c>
      <c r="I1" s="363"/>
      <c r="J1" s="144"/>
      <c r="K1" s="364" t="s">
        <v>0</v>
      </c>
      <c r="L1" s="365"/>
      <c r="M1" s="365"/>
      <c r="N1" s="365"/>
      <c r="O1" s="365"/>
      <c r="P1" s="366" t="s">
        <v>41</v>
      </c>
      <c r="Q1" s="365"/>
      <c r="R1" s="365"/>
      <c r="S1" s="365"/>
      <c r="T1" s="365"/>
      <c r="U1" s="365"/>
      <c r="V1" s="365"/>
      <c r="W1" s="365"/>
      <c r="X1" s="365"/>
      <c r="Y1" s="365"/>
      <c r="Z1" s="365"/>
      <c r="AA1" s="365"/>
      <c r="AB1" s="365"/>
      <c r="AC1" s="365"/>
      <c r="AD1" s="365"/>
      <c r="AE1" s="365"/>
      <c r="AF1" s="365"/>
      <c r="AG1" s="365"/>
      <c r="AH1" s="365"/>
      <c r="AI1" s="365"/>
      <c r="AJ1" s="365"/>
      <c r="AK1" s="365"/>
      <c r="AL1" s="365"/>
    </row>
    <row r="2" spans="1:42" s="146" customFormat="1" ht="14.4" customHeight="1" x14ac:dyDescent="0.45">
      <c r="A2" s="562" t="s">
        <v>277</v>
      </c>
      <c r="B2" s="562"/>
      <c r="C2" s="562"/>
      <c r="D2" s="562"/>
      <c r="E2" s="562"/>
      <c r="F2" s="562"/>
      <c r="G2" s="562"/>
      <c r="H2" s="562"/>
      <c r="I2" s="562"/>
      <c r="J2" s="562"/>
      <c r="K2" s="562"/>
      <c r="L2" s="562"/>
      <c r="M2" s="562"/>
      <c r="N2" s="562"/>
      <c r="O2" s="562"/>
      <c r="P2" s="562"/>
      <c r="Q2" s="562"/>
      <c r="R2" s="562"/>
      <c r="S2" s="562"/>
      <c r="T2" s="562"/>
      <c r="U2" s="562"/>
      <c r="V2" s="562"/>
      <c r="W2" s="562"/>
      <c r="X2" s="562"/>
      <c r="Y2" s="562"/>
      <c r="Z2" s="562"/>
      <c r="AA2" s="562"/>
      <c r="AB2" s="562"/>
      <c r="AC2" s="562"/>
      <c r="AD2" s="562"/>
      <c r="AE2" s="562"/>
      <c r="AF2" s="562"/>
      <c r="AG2" s="562"/>
      <c r="AH2" s="562"/>
      <c r="AI2" s="562"/>
      <c r="AJ2" s="562"/>
      <c r="AK2" s="562"/>
      <c r="AL2" s="562"/>
    </row>
    <row r="3" spans="1:42" ht="18" customHeight="1" x14ac:dyDescent="0.45">
      <c r="A3" s="571" t="s">
        <v>415</v>
      </c>
      <c r="B3" s="572"/>
      <c r="C3" s="577"/>
      <c r="D3" s="578"/>
      <c r="E3" s="578"/>
      <c r="F3" s="579" t="s">
        <v>278</v>
      </c>
      <c r="G3" s="580"/>
      <c r="H3" s="580"/>
      <c r="I3" s="580"/>
      <c r="J3" s="580"/>
      <c r="K3" s="580"/>
      <c r="L3" s="580"/>
      <c r="M3" s="580"/>
      <c r="N3" s="580"/>
      <c r="O3" s="580"/>
      <c r="P3" s="581"/>
      <c r="Q3" s="578"/>
      <c r="R3" s="578"/>
      <c r="S3" s="582" t="s">
        <v>279</v>
      </c>
      <c r="T3" s="578"/>
      <c r="U3" s="578"/>
      <c r="V3" s="578"/>
      <c r="W3" s="578"/>
      <c r="X3" s="578"/>
      <c r="Y3" s="578"/>
      <c r="Z3" s="578"/>
      <c r="AA3" s="578"/>
      <c r="AB3" s="578"/>
      <c r="AC3" s="578"/>
      <c r="AD3" s="578"/>
      <c r="AE3" s="578"/>
      <c r="AF3" s="578"/>
      <c r="AG3" s="578"/>
      <c r="AH3" s="578"/>
      <c r="AI3" s="578"/>
      <c r="AJ3" s="578"/>
      <c r="AK3" s="578"/>
      <c r="AL3" s="373"/>
    </row>
    <row r="4" spans="1:42" ht="18" customHeight="1" x14ac:dyDescent="0.45">
      <c r="A4" s="573"/>
      <c r="B4" s="574"/>
      <c r="C4" s="583"/>
      <c r="D4" s="584"/>
      <c r="E4" s="584"/>
      <c r="F4" s="585" t="s">
        <v>280</v>
      </c>
      <c r="G4" s="584"/>
      <c r="H4" s="584"/>
      <c r="I4" s="584"/>
      <c r="J4" s="584"/>
      <c r="K4" s="584"/>
      <c r="L4" s="584"/>
      <c r="M4" s="584"/>
      <c r="N4" s="584"/>
      <c r="O4" s="584"/>
      <c r="P4" s="586" t="s">
        <v>281</v>
      </c>
      <c r="Q4" s="587"/>
      <c r="R4" s="587"/>
      <c r="S4" s="587"/>
      <c r="T4" s="587"/>
      <c r="U4" s="587"/>
      <c r="V4" s="587"/>
      <c r="W4" s="587"/>
      <c r="X4" s="587"/>
      <c r="Y4" s="587"/>
      <c r="Z4" s="587"/>
      <c r="AA4" s="587"/>
      <c r="AB4" s="587"/>
      <c r="AC4" s="587"/>
      <c r="AD4" s="587"/>
      <c r="AE4" s="587"/>
      <c r="AF4" s="587"/>
      <c r="AG4" s="587"/>
      <c r="AH4" s="587"/>
      <c r="AI4" s="587"/>
      <c r="AJ4" s="587"/>
      <c r="AK4" s="587"/>
      <c r="AL4" s="588"/>
    </row>
    <row r="5" spans="1:42" ht="18" customHeight="1" x14ac:dyDescent="0.45">
      <c r="A5" s="575"/>
      <c r="B5" s="576"/>
      <c r="C5" s="589"/>
      <c r="D5" s="564"/>
      <c r="E5" s="564"/>
      <c r="F5" s="563" t="s">
        <v>282</v>
      </c>
      <c r="G5" s="564"/>
      <c r="H5" s="564"/>
      <c r="I5" s="564"/>
      <c r="J5" s="564"/>
      <c r="K5" s="564"/>
      <c r="L5" s="564"/>
      <c r="M5" s="564"/>
      <c r="N5" s="564"/>
      <c r="O5" s="564"/>
      <c r="P5" s="567" t="s">
        <v>283</v>
      </c>
      <c r="Q5" s="568"/>
      <c r="R5" s="568"/>
      <c r="S5" s="568"/>
      <c r="T5" s="568"/>
      <c r="U5" s="568"/>
      <c r="V5" s="568"/>
      <c r="W5" s="568"/>
      <c r="X5" s="568"/>
      <c r="Y5" s="568"/>
      <c r="Z5" s="568"/>
      <c r="AA5" s="568"/>
      <c r="AB5" s="568"/>
      <c r="AC5" s="568"/>
      <c r="AD5" s="568"/>
      <c r="AE5" s="568"/>
      <c r="AF5" s="568"/>
      <c r="AG5" s="568"/>
      <c r="AH5" s="568"/>
      <c r="AI5" s="568"/>
      <c r="AJ5" s="568"/>
      <c r="AK5" s="568"/>
      <c r="AL5" s="569"/>
    </row>
    <row r="6" spans="1:42" ht="21.6" customHeight="1" x14ac:dyDescent="0.45">
      <c r="A6" s="590" t="s">
        <v>284</v>
      </c>
      <c r="B6" s="383"/>
      <c r="C6" s="591" t="s">
        <v>285</v>
      </c>
      <c r="D6" s="592"/>
      <c r="E6" s="592"/>
      <c r="F6" s="592"/>
      <c r="G6" s="592"/>
      <c r="H6" s="592"/>
      <c r="I6" s="592"/>
      <c r="J6" s="592"/>
      <c r="K6" s="592"/>
      <c r="L6" s="592"/>
      <c r="M6" s="592"/>
      <c r="N6" s="592"/>
      <c r="O6" s="592"/>
      <c r="P6" s="592"/>
      <c r="Q6" s="592"/>
      <c r="R6" s="592"/>
      <c r="S6" s="592"/>
      <c r="T6" s="592"/>
      <c r="U6" s="593" t="s">
        <v>137</v>
      </c>
      <c r="V6" s="594"/>
      <c r="W6" s="594"/>
      <c r="X6" s="595"/>
      <c r="Y6" s="596" t="s">
        <v>286</v>
      </c>
      <c r="Z6" s="597"/>
      <c r="AA6" s="597"/>
      <c r="AB6" s="598" t="s">
        <v>42</v>
      </c>
      <c r="AC6" s="592"/>
      <c r="AD6" s="570" t="s">
        <v>287</v>
      </c>
      <c r="AE6" s="360"/>
      <c r="AF6" s="360"/>
      <c r="AG6" s="360"/>
      <c r="AH6" s="360"/>
      <c r="AI6" s="360"/>
      <c r="AJ6" s="360"/>
      <c r="AK6" s="360"/>
      <c r="AL6" s="383"/>
    </row>
    <row r="7" spans="1:42" ht="18" customHeight="1" x14ac:dyDescent="0.45">
      <c r="A7" s="601" t="s">
        <v>288</v>
      </c>
      <c r="B7" s="375"/>
      <c r="C7" s="602" t="s">
        <v>289</v>
      </c>
      <c r="D7" s="360"/>
      <c r="E7" s="360"/>
      <c r="F7" s="360"/>
      <c r="G7" s="360"/>
      <c r="H7" s="360"/>
      <c r="I7" s="360"/>
      <c r="J7" s="360"/>
      <c r="K7" s="360"/>
      <c r="L7" s="360"/>
      <c r="M7" s="360"/>
      <c r="N7" s="360"/>
      <c r="O7" s="360"/>
      <c r="P7" s="360"/>
      <c r="Q7" s="360"/>
      <c r="R7" s="360"/>
      <c r="S7" s="360"/>
      <c r="T7" s="360"/>
      <c r="U7" s="360"/>
      <c r="V7" s="360"/>
      <c r="W7" s="360"/>
      <c r="X7" s="360"/>
      <c r="Y7" s="360"/>
      <c r="Z7" s="360"/>
      <c r="AA7" s="360"/>
      <c r="AB7" s="360"/>
      <c r="AC7" s="360"/>
      <c r="AD7" s="360"/>
      <c r="AE7" s="360"/>
      <c r="AF7" s="360"/>
      <c r="AG7" s="360"/>
      <c r="AH7" s="360"/>
      <c r="AI7" s="360"/>
      <c r="AJ7" s="360"/>
      <c r="AK7" s="360"/>
      <c r="AL7" s="383"/>
    </row>
    <row r="8" spans="1:42" ht="18" customHeight="1" x14ac:dyDescent="0.45">
      <c r="A8" s="603" t="s">
        <v>290</v>
      </c>
      <c r="B8" s="600"/>
      <c r="C8" s="604" t="s">
        <v>291</v>
      </c>
      <c r="D8" s="584"/>
      <c r="E8" s="584"/>
      <c r="F8" s="584"/>
      <c r="G8" s="584"/>
      <c r="H8" s="584"/>
      <c r="I8" s="584"/>
      <c r="J8" s="584"/>
      <c r="K8" s="584"/>
      <c r="L8" s="584"/>
      <c r="M8" s="584"/>
      <c r="N8" s="584"/>
      <c r="O8" s="584"/>
      <c r="P8" s="584"/>
      <c r="Q8" s="584"/>
      <c r="R8" s="584"/>
      <c r="S8" s="584"/>
      <c r="T8" s="584"/>
      <c r="U8" s="584"/>
      <c r="V8" s="584"/>
      <c r="W8" s="584"/>
      <c r="X8" s="584"/>
      <c r="Y8" s="584"/>
      <c r="Z8" s="584"/>
      <c r="AA8" s="584"/>
      <c r="AB8" s="584"/>
      <c r="AC8" s="584"/>
      <c r="AD8" s="584"/>
      <c r="AE8" s="584"/>
      <c r="AF8" s="584"/>
      <c r="AG8" s="605"/>
      <c r="AH8" s="360"/>
      <c r="AI8" s="606" t="s">
        <v>43</v>
      </c>
      <c r="AJ8" s="584"/>
      <c r="AK8" s="584"/>
      <c r="AL8" s="375"/>
    </row>
    <row r="9" spans="1:42" ht="18" customHeight="1" x14ac:dyDescent="0.45">
      <c r="A9" s="590" t="s">
        <v>292</v>
      </c>
      <c r="B9" s="383"/>
      <c r="C9" s="607"/>
      <c r="D9" s="592"/>
      <c r="E9" s="592"/>
      <c r="F9" s="397" t="s">
        <v>252</v>
      </c>
      <c r="G9" s="397"/>
      <c r="H9" s="397"/>
      <c r="I9" s="397"/>
      <c r="J9" s="397"/>
      <c r="K9" s="397"/>
      <c r="L9" s="397"/>
      <c r="M9" s="397"/>
      <c r="N9" s="397"/>
      <c r="O9" s="397"/>
      <c r="P9" s="608" t="s">
        <v>293</v>
      </c>
      <c r="Q9" s="609"/>
      <c r="R9" s="609"/>
      <c r="S9" s="609"/>
      <c r="T9" s="609"/>
      <c r="U9" s="609"/>
      <c r="V9" s="609"/>
      <c r="W9" s="609"/>
      <c r="X9" s="609"/>
      <c r="Y9" s="609"/>
      <c r="Z9" s="609"/>
      <c r="AA9" s="609"/>
      <c r="AB9" s="609"/>
      <c r="AC9" s="609"/>
      <c r="AD9" s="154" t="s">
        <v>253</v>
      </c>
      <c r="AE9" s="610"/>
      <c r="AF9" s="592"/>
      <c r="AG9" s="599" t="s">
        <v>294</v>
      </c>
      <c r="AH9" s="592"/>
      <c r="AI9" s="592"/>
      <c r="AJ9" s="592"/>
      <c r="AK9" s="592"/>
      <c r="AL9" s="600"/>
    </row>
    <row r="10" spans="1:42" ht="19.2" customHeight="1" x14ac:dyDescent="0.45">
      <c r="A10" s="590" t="s">
        <v>295</v>
      </c>
      <c r="B10" s="600"/>
      <c r="C10" s="614" t="s">
        <v>147</v>
      </c>
      <c r="D10" s="592"/>
      <c r="E10" s="592"/>
      <c r="F10" s="592"/>
      <c r="G10" s="592"/>
      <c r="H10" s="592"/>
      <c r="I10" s="592"/>
      <c r="J10" s="592"/>
      <c r="K10" s="592"/>
      <c r="L10" s="592"/>
      <c r="M10" s="615"/>
      <c r="N10" s="592"/>
      <c r="O10" s="592"/>
      <c r="P10" s="592"/>
      <c r="Q10" s="592"/>
      <c r="R10" s="592"/>
      <c r="S10" s="592"/>
      <c r="T10" s="592"/>
      <c r="U10" s="592"/>
      <c r="V10" s="592"/>
      <c r="W10" s="592"/>
      <c r="X10" s="616"/>
      <c r="Y10" s="592"/>
      <c r="Z10" s="592"/>
      <c r="AA10" s="592"/>
      <c r="AB10" s="592"/>
      <c r="AC10" s="592"/>
      <c r="AD10" s="592"/>
      <c r="AE10" s="592"/>
      <c r="AF10" s="592"/>
      <c r="AG10" s="592"/>
      <c r="AH10" s="592"/>
      <c r="AI10" s="592"/>
      <c r="AJ10" s="592"/>
      <c r="AK10" s="592"/>
      <c r="AL10" s="600"/>
    </row>
    <row r="11" spans="1:42" ht="19.2" customHeight="1" x14ac:dyDescent="0.45">
      <c r="A11" s="612"/>
      <c r="B11" s="613"/>
      <c r="C11" s="155" t="s">
        <v>44</v>
      </c>
      <c r="D11" s="156"/>
      <c r="E11" s="156" t="s">
        <v>45</v>
      </c>
      <c r="F11" s="156"/>
      <c r="G11" s="156"/>
      <c r="H11" s="156"/>
      <c r="I11" s="156"/>
      <c r="J11" s="156"/>
      <c r="K11" s="156"/>
      <c r="L11" s="156"/>
      <c r="M11" s="156"/>
      <c r="N11" s="156"/>
      <c r="O11" s="156"/>
      <c r="P11" s="156"/>
      <c r="Q11" s="617"/>
      <c r="R11" s="584"/>
      <c r="S11" s="584"/>
      <c r="T11" s="584"/>
      <c r="U11" s="584"/>
      <c r="V11" s="157" t="s">
        <v>46</v>
      </c>
      <c r="W11" s="618" t="s">
        <v>296</v>
      </c>
      <c r="X11" s="619"/>
      <c r="Y11" s="619"/>
      <c r="Z11" s="619"/>
      <c r="AA11" s="156" t="s">
        <v>47</v>
      </c>
      <c r="AB11" s="156" t="s">
        <v>48</v>
      </c>
      <c r="AC11" s="156"/>
      <c r="AD11" s="156"/>
      <c r="AE11" s="617"/>
      <c r="AF11" s="584"/>
      <c r="AG11" s="584"/>
      <c r="AH11" s="584"/>
      <c r="AI11" s="584"/>
      <c r="AJ11" s="584"/>
      <c r="AK11" s="156" t="s">
        <v>49</v>
      </c>
      <c r="AL11" s="158"/>
    </row>
    <row r="12" spans="1:42" ht="18" customHeight="1" x14ac:dyDescent="0.45">
      <c r="A12" s="631" t="s">
        <v>297</v>
      </c>
      <c r="B12" s="600"/>
      <c r="C12" s="632" t="s">
        <v>298</v>
      </c>
      <c r="D12" s="633"/>
      <c r="E12" s="633"/>
      <c r="F12" s="633"/>
      <c r="G12" s="633"/>
      <c r="H12" s="633"/>
      <c r="I12" s="633"/>
      <c r="J12" s="633"/>
      <c r="K12" s="633"/>
      <c r="L12" s="633"/>
      <c r="M12" s="633"/>
      <c r="N12" s="633"/>
      <c r="O12" s="633"/>
      <c r="P12" s="633"/>
      <c r="Q12" s="633"/>
      <c r="R12" s="633"/>
      <c r="S12" s="633"/>
      <c r="T12" s="633"/>
      <c r="U12" s="633"/>
      <c r="V12" s="633"/>
      <c r="W12" s="633"/>
      <c r="X12" s="633"/>
      <c r="Y12" s="633"/>
      <c r="Z12" s="633"/>
      <c r="AA12" s="633"/>
      <c r="AB12" s="633"/>
      <c r="AC12" s="633"/>
      <c r="AD12" s="633"/>
      <c r="AE12" s="633"/>
      <c r="AF12" s="633"/>
      <c r="AG12" s="633"/>
      <c r="AH12" s="633"/>
      <c r="AI12" s="633"/>
      <c r="AJ12" s="633"/>
      <c r="AK12" s="633"/>
      <c r="AL12" s="634"/>
    </row>
    <row r="13" spans="1:42" ht="18" customHeight="1" x14ac:dyDescent="0.45">
      <c r="A13" s="374"/>
      <c r="B13" s="375"/>
      <c r="C13" s="635">
        <v>2023</v>
      </c>
      <c r="D13" s="636"/>
      <c r="E13" s="159" t="s">
        <v>48</v>
      </c>
      <c r="F13" s="637">
        <v>10</v>
      </c>
      <c r="G13" s="636"/>
      <c r="H13" s="159" t="s">
        <v>299</v>
      </c>
      <c r="I13" s="637">
        <v>1</v>
      </c>
      <c r="J13" s="636"/>
      <c r="K13" s="159" t="s">
        <v>300</v>
      </c>
      <c r="L13" s="638" t="s">
        <v>301</v>
      </c>
      <c r="M13" s="597"/>
      <c r="N13" s="597"/>
      <c r="O13" s="597"/>
      <c r="P13" s="597"/>
      <c r="Q13" s="597"/>
      <c r="R13" s="597"/>
      <c r="S13" s="597"/>
      <c r="T13" s="597"/>
      <c r="U13" s="597"/>
      <c r="V13" s="597"/>
      <c r="W13" s="597"/>
      <c r="X13" s="597"/>
      <c r="Y13" s="597"/>
      <c r="Z13" s="597"/>
      <c r="AA13" s="597"/>
      <c r="AB13" s="597"/>
      <c r="AC13" s="597"/>
      <c r="AD13" s="597"/>
      <c r="AE13" s="597"/>
      <c r="AF13" s="597"/>
      <c r="AG13" s="597"/>
      <c r="AH13" s="597"/>
      <c r="AI13" s="597"/>
      <c r="AJ13" s="597"/>
      <c r="AK13" s="597"/>
      <c r="AL13" s="639"/>
    </row>
    <row r="14" spans="1:42" ht="18" customHeight="1" x14ac:dyDescent="0.45">
      <c r="A14" s="374"/>
      <c r="B14" s="375"/>
      <c r="C14" s="640"/>
      <c r="D14" s="641"/>
      <c r="E14" s="159" t="s">
        <v>48</v>
      </c>
      <c r="F14" s="642"/>
      <c r="G14" s="641"/>
      <c r="H14" s="159" t="s">
        <v>299</v>
      </c>
      <c r="I14" s="642"/>
      <c r="J14" s="641"/>
      <c r="K14" s="159" t="s">
        <v>300</v>
      </c>
      <c r="L14" s="611"/>
      <c r="M14" s="360"/>
      <c r="N14" s="360"/>
      <c r="O14" s="360"/>
      <c r="P14" s="360"/>
      <c r="Q14" s="360"/>
      <c r="R14" s="360"/>
      <c r="S14" s="360"/>
      <c r="T14" s="360"/>
      <c r="U14" s="360"/>
      <c r="V14" s="360"/>
      <c r="W14" s="360"/>
      <c r="X14" s="360"/>
      <c r="Y14" s="360"/>
      <c r="Z14" s="360"/>
      <c r="AA14" s="360"/>
      <c r="AB14" s="360"/>
      <c r="AC14" s="360"/>
      <c r="AD14" s="360"/>
      <c r="AE14" s="360"/>
      <c r="AF14" s="360"/>
      <c r="AG14" s="360"/>
      <c r="AH14" s="360"/>
      <c r="AI14" s="360"/>
      <c r="AJ14" s="360"/>
      <c r="AK14" s="360"/>
      <c r="AL14" s="383"/>
    </row>
    <row r="15" spans="1:42" ht="18" customHeight="1" x14ac:dyDescent="0.45">
      <c r="A15" s="377"/>
      <c r="B15" s="378"/>
      <c r="C15" s="620"/>
      <c r="D15" s="621"/>
      <c r="E15" s="160" t="s">
        <v>48</v>
      </c>
      <c r="F15" s="622"/>
      <c r="G15" s="621"/>
      <c r="H15" s="160" t="s">
        <v>299</v>
      </c>
      <c r="I15" s="622"/>
      <c r="J15" s="621"/>
      <c r="K15" s="160" t="s">
        <v>300</v>
      </c>
      <c r="L15" s="623"/>
      <c r="M15" s="592"/>
      <c r="N15" s="592"/>
      <c r="O15" s="592"/>
      <c r="P15" s="592"/>
      <c r="Q15" s="592"/>
      <c r="R15" s="592"/>
      <c r="S15" s="592"/>
      <c r="T15" s="592"/>
      <c r="U15" s="592"/>
      <c r="V15" s="592"/>
      <c r="W15" s="592"/>
      <c r="X15" s="592"/>
      <c r="Y15" s="592"/>
      <c r="Z15" s="592"/>
      <c r="AA15" s="592"/>
      <c r="AB15" s="592"/>
      <c r="AC15" s="592"/>
      <c r="AD15" s="592"/>
      <c r="AE15" s="592"/>
      <c r="AF15" s="592"/>
      <c r="AG15" s="592"/>
      <c r="AH15" s="592"/>
      <c r="AI15" s="592"/>
      <c r="AJ15" s="592"/>
      <c r="AK15" s="592"/>
      <c r="AL15" s="600"/>
    </row>
    <row r="16" spans="1:42" s="147" customFormat="1" ht="25.2" customHeight="1" x14ac:dyDescent="0.45">
      <c r="A16" s="624" t="s">
        <v>302</v>
      </c>
      <c r="B16" s="373"/>
      <c r="C16" s="625" t="s">
        <v>303</v>
      </c>
      <c r="D16" s="626"/>
      <c r="E16" s="626"/>
      <c r="F16" s="626"/>
      <c r="G16" s="626"/>
      <c r="H16" s="626"/>
      <c r="I16" s="626"/>
      <c r="J16" s="626"/>
      <c r="K16" s="626"/>
      <c r="L16" s="626"/>
      <c r="M16" s="626"/>
      <c r="N16" s="626"/>
      <c r="O16" s="626"/>
      <c r="P16" s="626"/>
      <c r="Q16" s="626"/>
      <c r="R16" s="626"/>
      <c r="S16" s="626"/>
      <c r="T16" s="626"/>
      <c r="U16" s="626"/>
      <c r="V16" s="626"/>
      <c r="W16" s="626"/>
      <c r="X16" s="626"/>
      <c r="Y16" s="626"/>
      <c r="Z16" s="626"/>
      <c r="AA16" s="626"/>
      <c r="AB16" s="626"/>
      <c r="AC16" s="626"/>
      <c r="AD16" s="626"/>
      <c r="AE16" s="626"/>
      <c r="AF16" s="626"/>
      <c r="AG16" s="626"/>
      <c r="AH16" s="626"/>
      <c r="AI16" s="626"/>
      <c r="AJ16" s="626"/>
      <c r="AK16" s="626"/>
      <c r="AL16" s="627"/>
      <c r="AM16" s="148"/>
      <c r="AN16" s="148"/>
      <c r="AP16" s="149"/>
    </row>
    <row r="17" spans="1:41" s="147" customFormat="1" ht="65.400000000000006" customHeight="1" x14ac:dyDescent="0.45">
      <c r="A17" s="377"/>
      <c r="B17" s="378"/>
      <c r="C17" s="628"/>
      <c r="D17" s="629"/>
      <c r="E17" s="629"/>
      <c r="F17" s="629"/>
      <c r="G17" s="629"/>
      <c r="H17" s="629"/>
      <c r="I17" s="629"/>
      <c r="J17" s="629"/>
      <c r="K17" s="629"/>
      <c r="L17" s="629"/>
      <c r="M17" s="629"/>
      <c r="N17" s="629"/>
      <c r="O17" s="629"/>
      <c r="P17" s="629"/>
      <c r="Q17" s="629"/>
      <c r="R17" s="629"/>
      <c r="S17" s="629"/>
      <c r="T17" s="629"/>
      <c r="U17" s="629"/>
      <c r="V17" s="629"/>
      <c r="W17" s="629"/>
      <c r="X17" s="629"/>
      <c r="Y17" s="629"/>
      <c r="Z17" s="629"/>
      <c r="AA17" s="629"/>
      <c r="AB17" s="629"/>
      <c r="AC17" s="629"/>
      <c r="AD17" s="629"/>
      <c r="AE17" s="629"/>
      <c r="AF17" s="629"/>
      <c r="AG17" s="629"/>
      <c r="AH17" s="629"/>
      <c r="AI17" s="629"/>
      <c r="AJ17" s="629"/>
      <c r="AK17" s="629"/>
      <c r="AL17" s="630"/>
    </row>
    <row r="18" spans="1:41" ht="40.200000000000003" customHeight="1" x14ac:dyDescent="0.45">
      <c r="A18" s="420" t="s">
        <v>236</v>
      </c>
      <c r="B18" s="373"/>
      <c r="C18" s="625" t="s">
        <v>258</v>
      </c>
      <c r="D18" s="626"/>
      <c r="E18" s="626"/>
      <c r="F18" s="626"/>
      <c r="G18" s="626"/>
      <c r="H18" s="626"/>
      <c r="I18" s="626"/>
      <c r="J18" s="626"/>
      <c r="K18" s="626"/>
      <c r="L18" s="626"/>
      <c r="M18" s="626"/>
      <c r="N18" s="626"/>
      <c r="O18" s="626"/>
      <c r="P18" s="626"/>
      <c r="Q18" s="626"/>
      <c r="R18" s="626"/>
      <c r="S18" s="626"/>
      <c r="T18" s="626"/>
      <c r="U18" s="626"/>
      <c r="V18" s="626"/>
      <c r="W18" s="626"/>
      <c r="X18" s="626"/>
      <c r="Y18" s="626"/>
      <c r="Z18" s="626"/>
      <c r="AA18" s="626"/>
      <c r="AB18" s="626"/>
      <c r="AC18" s="626"/>
      <c r="AD18" s="626"/>
      <c r="AE18" s="626"/>
      <c r="AF18" s="626"/>
      <c r="AG18" s="626"/>
      <c r="AH18" s="626"/>
      <c r="AI18" s="626"/>
      <c r="AJ18" s="626"/>
      <c r="AK18" s="626"/>
      <c r="AL18" s="627"/>
    </row>
    <row r="19" spans="1:41" ht="81" customHeight="1" x14ac:dyDescent="0.45">
      <c r="A19" s="377"/>
      <c r="B19" s="378"/>
      <c r="C19" s="628"/>
      <c r="D19" s="629"/>
      <c r="E19" s="629"/>
      <c r="F19" s="629"/>
      <c r="G19" s="629"/>
      <c r="H19" s="629"/>
      <c r="I19" s="629"/>
      <c r="J19" s="629"/>
      <c r="K19" s="629"/>
      <c r="L19" s="629"/>
      <c r="M19" s="629"/>
      <c r="N19" s="629"/>
      <c r="O19" s="629"/>
      <c r="P19" s="629"/>
      <c r="Q19" s="629"/>
      <c r="R19" s="629"/>
      <c r="S19" s="629"/>
      <c r="T19" s="629"/>
      <c r="U19" s="629"/>
      <c r="V19" s="629"/>
      <c r="W19" s="629"/>
      <c r="X19" s="629"/>
      <c r="Y19" s="629"/>
      <c r="Z19" s="629"/>
      <c r="AA19" s="629"/>
      <c r="AB19" s="629"/>
      <c r="AC19" s="629"/>
      <c r="AD19" s="629"/>
      <c r="AE19" s="629"/>
      <c r="AF19" s="629"/>
      <c r="AG19" s="629"/>
      <c r="AH19" s="629"/>
      <c r="AI19" s="629"/>
      <c r="AJ19" s="629"/>
      <c r="AK19" s="629"/>
      <c r="AL19" s="630"/>
    </row>
    <row r="20" spans="1:41" ht="18" customHeight="1" x14ac:dyDescent="0.45">
      <c r="A20" s="646" t="s">
        <v>304</v>
      </c>
      <c r="B20" s="373"/>
      <c r="C20" s="647" t="s">
        <v>305</v>
      </c>
      <c r="D20" s="578"/>
      <c r="E20" s="648" t="s">
        <v>306</v>
      </c>
      <c r="F20" s="578"/>
      <c r="G20" s="578"/>
      <c r="H20" s="578"/>
      <c r="I20" s="578"/>
      <c r="J20" s="578"/>
      <c r="K20" s="578"/>
      <c r="L20" s="578"/>
      <c r="M20" s="578"/>
      <c r="N20" s="578"/>
      <c r="O20" s="578"/>
      <c r="P20" s="578"/>
      <c r="Q20" s="649" t="s">
        <v>307</v>
      </c>
      <c r="R20" s="626"/>
      <c r="S20" s="626"/>
      <c r="T20" s="626"/>
      <c r="U20" s="626"/>
      <c r="V20" s="626"/>
      <c r="W20" s="626"/>
      <c r="X20" s="626"/>
      <c r="Y20" s="626"/>
      <c r="Z20" s="626"/>
      <c r="AA20" s="626"/>
      <c r="AB20" s="626"/>
      <c r="AC20" s="626"/>
      <c r="AD20" s="626"/>
      <c r="AE20" s="626"/>
      <c r="AF20" s="626"/>
      <c r="AG20" s="626"/>
      <c r="AH20" s="626"/>
      <c r="AI20" s="626"/>
      <c r="AJ20" s="626"/>
      <c r="AK20" s="626"/>
      <c r="AL20" s="627"/>
    </row>
    <row r="21" spans="1:41" ht="35.4" customHeight="1" x14ac:dyDescent="0.45">
      <c r="A21" s="374"/>
      <c r="B21" s="375"/>
      <c r="C21" s="650"/>
      <c r="D21" s="621"/>
      <c r="E21" s="621"/>
      <c r="F21" s="621"/>
      <c r="G21" s="621"/>
      <c r="H21" s="621"/>
      <c r="I21" s="621"/>
      <c r="J21" s="621"/>
      <c r="K21" s="621"/>
      <c r="L21" s="621"/>
      <c r="M21" s="621"/>
      <c r="N21" s="621"/>
      <c r="O21" s="621"/>
      <c r="P21" s="621"/>
      <c r="Q21" s="621"/>
      <c r="R21" s="621"/>
      <c r="S21" s="621"/>
      <c r="T21" s="621"/>
      <c r="U21" s="621"/>
      <c r="V21" s="621"/>
      <c r="W21" s="621"/>
      <c r="X21" s="621"/>
      <c r="Y21" s="621"/>
      <c r="Z21" s="621"/>
      <c r="AA21" s="621"/>
      <c r="AB21" s="621"/>
      <c r="AC21" s="621"/>
      <c r="AD21" s="621"/>
      <c r="AE21" s="621"/>
      <c r="AF21" s="621"/>
      <c r="AG21" s="621"/>
      <c r="AH21" s="621"/>
      <c r="AI21" s="621"/>
      <c r="AJ21" s="621"/>
      <c r="AK21" s="621"/>
      <c r="AL21" s="651"/>
    </row>
    <row r="22" spans="1:41" ht="18" customHeight="1" x14ac:dyDescent="0.45">
      <c r="A22" s="374"/>
      <c r="B22" s="375"/>
      <c r="C22" s="652" t="s">
        <v>308</v>
      </c>
      <c r="D22" s="360"/>
      <c r="E22" s="653" t="s">
        <v>309</v>
      </c>
      <c r="F22" s="360"/>
      <c r="G22" s="360"/>
      <c r="H22" s="360"/>
      <c r="I22" s="360"/>
      <c r="J22" s="360"/>
      <c r="K22" s="360"/>
      <c r="L22" s="360"/>
      <c r="M22" s="360"/>
      <c r="N22" s="360"/>
      <c r="O22" s="360"/>
      <c r="P22" s="360"/>
      <c r="Q22" s="654" t="s">
        <v>310</v>
      </c>
      <c r="R22" s="633"/>
      <c r="S22" s="633"/>
      <c r="T22" s="633"/>
      <c r="U22" s="633"/>
      <c r="V22" s="633"/>
      <c r="W22" s="633"/>
      <c r="X22" s="633"/>
      <c r="Y22" s="633"/>
      <c r="Z22" s="633"/>
      <c r="AA22" s="633"/>
      <c r="AB22" s="633"/>
      <c r="AC22" s="633"/>
      <c r="AD22" s="633"/>
      <c r="AE22" s="633"/>
      <c r="AF22" s="633"/>
      <c r="AG22" s="633"/>
      <c r="AH22" s="633"/>
      <c r="AI22" s="633"/>
      <c r="AJ22" s="633"/>
      <c r="AK22" s="633"/>
      <c r="AL22" s="634"/>
    </row>
    <row r="23" spans="1:41" ht="35.4" customHeight="1" x14ac:dyDescent="0.4">
      <c r="A23" s="374"/>
      <c r="B23" s="375"/>
      <c r="C23" s="655"/>
      <c r="D23" s="656"/>
      <c r="E23" s="656"/>
      <c r="F23" s="656"/>
      <c r="G23" s="656"/>
      <c r="H23" s="656"/>
      <c r="I23" s="656"/>
      <c r="J23" s="656"/>
      <c r="K23" s="656"/>
      <c r="L23" s="656"/>
      <c r="M23" s="656"/>
      <c r="N23" s="656"/>
      <c r="O23" s="656"/>
      <c r="P23" s="656"/>
      <c r="Q23" s="656"/>
      <c r="R23" s="656"/>
      <c r="S23" s="656"/>
      <c r="T23" s="656"/>
      <c r="U23" s="656"/>
      <c r="V23" s="656"/>
      <c r="W23" s="656"/>
      <c r="X23" s="656"/>
      <c r="Y23" s="656"/>
      <c r="Z23" s="656"/>
      <c r="AA23" s="656"/>
      <c r="AB23" s="656"/>
      <c r="AC23" s="656"/>
      <c r="AD23" s="656"/>
      <c r="AE23" s="656"/>
      <c r="AF23" s="656"/>
      <c r="AG23" s="656"/>
      <c r="AH23" s="656"/>
      <c r="AI23" s="656"/>
      <c r="AJ23" s="656"/>
      <c r="AK23" s="656"/>
      <c r="AL23" s="657"/>
    </row>
    <row r="24" spans="1:41" ht="18" customHeight="1" x14ac:dyDescent="0.45">
      <c r="A24" s="374"/>
      <c r="B24" s="375"/>
      <c r="C24" s="658" t="s">
        <v>311</v>
      </c>
      <c r="D24" s="584"/>
      <c r="E24" s="659" t="s">
        <v>312</v>
      </c>
      <c r="F24" s="584"/>
      <c r="G24" s="584"/>
      <c r="H24" s="584"/>
      <c r="I24" s="584"/>
      <c r="J24" s="584"/>
      <c r="K24" s="584"/>
      <c r="L24" s="584"/>
      <c r="M24" s="584"/>
      <c r="N24" s="584"/>
      <c r="O24" s="584"/>
      <c r="P24" s="584"/>
      <c r="Q24" s="660" t="s">
        <v>313</v>
      </c>
      <c r="R24" s="587"/>
      <c r="S24" s="587"/>
      <c r="T24" s="587"/>
      <c r="U24" s="587"/>
      <c r="V24" s="587"/>
      <c r="W24" s="587"/>
      <c r="X24" s="587"/>
      <c r="Y24" s="587"/>
      <c r="Z24" s="587"/>
      <c r="AA24" s="587"/>
      <c r="AB24" s="587"/>
      <c r="AC24" s="587"/>
      <c r="AD24" s="587"/>
      <c r="AE24" s="587"/>
      <c r="AF24" s="587"/>
      <c r="AG24" s="587"/>
      <c r="AH24" s="587"/>
      <c r="AI24" s="587"/>
      <c r="AJ24" s="587"/>
      <c r="AK24" s="587"/>
      <c r="AL24" s="588"/>
    </row>
    <row r="25" spans="1:41" ht="34.200000000000003" customHeight="1" x14ac:dyDescent="0.4">
      <c r="A25" s="374"/>
      <c r="B25" s="375"/>
      <c r="C25" s="643"/>
      <c r="D25" s="644"/>
      <c r="E25" s="644"/>
      <c r="F25" s="644"/>
      <c r="G25" s="644"/>
      <c r="H25" s="644"/>
      <c r="I25" s="644"/>
      <c r="J25" s="644"/>
      <c r="K25" s="644"/>
      <c r="L25" s="644"/>
      <c r="M25" s="644"/>
      <c r="N25" s="644"/>
      <c r="O25" s="644"/>
      <c r="P25" s="644"/>
      <c r="Q25" s="644"/>
      <c r="R25" s="644"/>
      <c r="S25" s="644"/>
      <c r="T25" s="644"/>
      <c r="U25" s="644"/>
      <c r="V25" s="644"/>
      <c r="W25" s="644"/>
      <c r="X25" s="644"/>
      <c r="Y25" s="644"/>
      <c r="Z25" s="644"/>
      <c r="AA25" s="644"/>
      <c r="AB25" s="644"/>
      <c r="AC25" s="644"/>
      <c r="AD25" s="644"/>
      <c r="AE25" s="644"/>
      <c r="AF25" s="644"/>
      <c r="AG25" s="644"/>
      <c r="AH25" s="644"/>
      <c r="AI25" s="644"/>
      <c r="AJ25" s="644"/>
      <c r="AK25" s="644"/>
      <c r="AL25" s="645"/>
    </row>
    <row r="26" spans="1:41" ht="18" customHeight="1" x14ac:dyDescent="0.45">
      <c r="A26" s="374"/>
      <c r="B26" s="375"/>
      <c r="C26" s="658" t="s">
        <v>314</v>
      </c>
      <c r="D26" s="584"/>
      <c r="E26" s="659" t="s">
        <v>315</v>
      </c>
      <c r="F26" s="584"/>
      <c r="G26" s="584"/>
      <c r="H26" s="584"/>
      <c r="I26" s="584"/>
      <c r="J26" s="584"/>
      <c r="K26" s="584"/>
      <c r="L26" s="584"/>
      <c r="M26" s="584"/>
      <c r="N26" s="584"/>
      <c r="O26" s="584"/>
      <c r="P26" s="584"/>
      <c r="Q26" s="660" t="s">
        <v>316</v>
      </c>
      <c r="R26" s="587"/>
      <c r="S26" s="587"/>
      <c r="T26" s="587"/>
      <c r="U26" s="587"/>
      <c r="V26" s="587"/>
      <c r="W26" s="587"/>
      <c r="X26" s="587"/>
      <c r="Y26" s="587"/>
      <c r="Z26" s="587"/>
      <c r="AA26" s="587"/>
      <c r="AB26" s="587"/>
      <c r="AC26" s="587"/>
      <c r="AD26" s="587"/>
      <c r="AE26" s="587"/>
      <c r="AF26" s="587"/>
      <c r="AG26" s="587"/>
      <c r="AH26" s="587"/>
      <c r="AI26" s="587"/>
      <c r="AJ26" s="587"/>
      <c r="AK26" s="587"/>
      <c r="AL26" s="588"/>
    </row>
    <row r="27" spans="1:41" ht="27" customHeight="1" x14ac:dyDescent="0.45">
      <c r="A27" s="377"/>
      <c r="B27" s="378"/>
      <c r="C27" s="661"/>
      <c r="D27" s="662"/>
      <c r="E27" s="662"/>
      <c r="F27" s="662"/>
      <c r="G27" s="662"/>
      <c r="H27" s="662"/>
      <c r="I27" s="662"/>
      <c r="J27" s="662"/>
      <c r="K27" s="662"/>
      <c r="L27" s="662"/>
      <c r="M27" s="662"/>
      <c r="N27" s="662"/>
      <c r="O27" s="662"/>
      <c r="P27" s="662"/>
      <c r="Q27" s="662"/>
      <c r="R27" s="662"/>
      <c r="S27" s="662"/>
      <c r="T27" s="662"/>
      <c r="U27" s="662"/>
      <c r="V27" s="662"/>
      <c r="W27" s="662"/>
      <c r="X27" s="662"/>
      <c r="Y27" s="662"/>
      <c r="Z27" s="662"/>
      <c r="AA27" s="662"/>
      <c r="AB27" s="662"/>
      <c r="AC27" s="662"/>
      <c r="AD27" s="662"/>
      <c r="AE27" s="662"/>
      <c r="AF27" s="662"/>
      <c r="AG27" s="662"/>
      <c r="AH27" s="662"/>
      <c r="AI27" s="662"/>
      <c r="AJ27" s="662"/>
      <c r="AK27" s="662"/>
      <c r="AL27" s="663"/>
    </row>
    <row r="28" spans="1:41" s="147" customFormat="1" ht="30" customHeight="1" x14ac:dyDescent="0.45">
      <c r="A28" s="420" t="s">
        <v>317</v>
      </c>
      <c r="B28" s="373"/>
      <c r="C28" s="664" t="s">
        <v>318</v>
      </c>
      <c r="D28" s="665"/>
      <c r="E28" s="665"/>
      <c r="F28" s="665"/>
      <c r="G28" s="665"/>
      <c r="H28" s="665"/>
      <c r="I28" s="665"/>
      <c r="J28" s="665"/>
      <c r="K28" s="665"/>
      <c r="L28" s="665"/>
      <c r="M28" s="665"/>
      <c r="N28" s="665"/>
      <c r="O28" s="665"/>
      <c r="P28" s="665"/>
      <c r="Q28" s="665"/>
      <c r="R28" s="665"/>
      <c r="S28" s="665"/>
      <c r="T28" s="665"/>
      <c r="U28" s="665"/>
      <c r="V28" s="665"/>
      <c r="W28" s="665"/>
      <c r="X28" s="665"/>
      <c r="Y28" s="665"/>
      <c r="Z28" s="665"/>
      <c r="AA28" s="665"/>
      <c r="AB28" s="665"/>
      <c r="AC28" s="665"/>
      <c r="AD28" s="665"/>
      <c r="AE28" s="665"/>
      <c r="AF28" s="665"/>
      <c r="AG28" s="665"/>
      <c r="AH28" s="665"/>
      <c r="AI28" s="665"/>
      <c r="AJ28" s="665"/>
      <c r="AK28" s="665"/>
      <c r="AL28" s="666"/>
      <c r="AM28" s="148"/>
      <c r="AO28" s="149"/>
    </row>
    <row r="29" spans="1:41" ht="25.95" customHeight="1" x14ac:dyDescent="0.45">
      <c r="A29" s="374"/>
      <c r="B29" s="375"/>
      <c r="C29" s="422"/>
      <c r="D29" s="584"/>
      <c r="E29" s="584"/>
      <c r="F29" s="584"/>
      <c r="G29" s="584"/>
      <c r="H29" s="584"/>
      <c r="I29" s="584"/>
      <c r="J29" s="584"/>
      <c r="K29" s="584"/>
      <c r="L29" s="584"/>
      <c r="M29" s="584"/>
      <c r="N29" s="584"/>
      <c r="O29" s="584"/>
      <c r="P29" s="584"/>
      <c r="Q29" s="584"/>
      <c r="R29" s="584"/>
      <c r="S29" s="584"/>
      <c r="T29" s="584"/>
      <c r="U29" s="584"/>
      <c r="V29" s="584"/>
      <c r="W29" s="584"/>
      <c r="X29" s="584"/>
      <c r="Y29" s="584"/>
      <c r="Z29" s="584"/>
      <c r="AA29" s="584"/>
      <c r="AB29" s="584"/>
      <c r="AC29" s="584"/>
      <c r="AD29" s="584"/>
      <c r="AE29" s="584"/>
      <c r="AF29" s="584"/>
      <c r="AG29" s="584"/>
      <c r="AH29" s="584"/>
      <c r="AI29" s="584"/>
      <c r="AJ29" s="584"/>
      <c r="AK29" s="584"/>
      <c r="AL29" s="375"/>
      <c r="AN29" s="161" t="s">
        <v>50</v>
      </c>
    </row>
    <row r="30" spans="1:41" ht="60" customHeight="1" x14ac:dyDescent="0.45">
      <c r="A30" s="377"/>
      <c r="B30" s="378"/>
      <c r="C30" s="377"/>
      <c r="D30" s="423"/>
      <c r="E30" s="423"/>
      <c r="F30" s="423"/>
      <c r="G30" s="423"/>
      <c r="H30" s="423"/>
      <c r="I30" s="423"/>
      <c r="J30" s="423"/>
      <c r="K30" s="423"/>
      <c r="L30" s="423"/>
      <c r="M30" s="423"/>
      <c r="N30" s="423"/>
      <c r="O30" s="423"/>
      <c r="P30" s="423"/>
      <c r="Q30" s="423"/>
      <c r="R30" s="423"/>
      <c r="S30" s="423"/>
      <c r="T30" s="423"/>
      <c r="U30" s="423"/>
      <c r="V30" s="423"/>
      <c r="W30" s="423"/>
      <c r="X30" s="423"/>
      <c r="Y30" s="423"/>
      <c r="Z30" s="423"/>
      <c r="AA30" s="423"/>
      <c r="AB30" s="423"/>
      <c r="AC30" s="423"/>
      <c r="AD30" s="423"/>
      <c r="AE30" s="423"/>
      <c r="AF30" s="423"/>
      <c r="AG30" s="423"/>
      <c r="AH30" s="423"/>
      <c r="AI30" s="423"/>
      <c r="AJ30" s="423"/>
      <c r="AK30" s="423"/>
      <c r="AL30" s="378"/>
      <c r="AN30" s="161"/>
    </row>
  </sheetData>
  <mergeCells count="82">
    <mergeCell ref="C26:D26"/>
    <mergeCell ref="E26:P26"/>
    <mergeCell ref="Q26:AL26"/>
    <mergeCell ref="C27:AL27"/>
    <mergeCell ref="A28:B30"/>
    <mergeCell ref="C28:AL28"/>
    <mergeCell ref="C29:AL30"/>
    <mergeCell ref="C25:AL25"/>
    <mergeCell ref="A18:B19"/>
    <mergeCell ref="C18:AL18"/>
    <mergeCell ref="C19:AL19"/>
    <mergeCell ref="A20:B27"/>
    <mergeCell ref="C20:D20"/>
    <mergeCell ref="E20:P20"/>
    <mergeCell ref="Q20:AL20"/>
    <mergeCell ref="C21:AL21"/>
    <mergeCell ref="C22:D22"/>
    <mergeCell ref="E22:P22"/>
    <mergeCell ref="Q22:AL22"/>
    <mergeCell ref="C23:AL23"/>
    <mergeCell ref="C24:D24"/>
    <mergeCell ref="E24:P24"/>
    <mergeCell ref="Q24:AL24"/>
    <mergeCell ref="C15:D15"/>
    <mergeCell ref="F15:G15"/>
    <mergeCell ref="I15:J15"/>
    <mergeCell ref="L15:AL15"/>
    <mergeCell ref="A16:B17"/>
    <mergeCell ref="C16:AL16"/>
    <mergeCell ref="C17:AL17"/>
    <mergeCell ref="A12:B15"/>
    <mergeCell ref="C12:AL12"/>
    <mergeCell ref="C13:D13"/>
    <mergeCell ref="F13:G13"/>
    <mergeCell ref="I13:J13"/>
    <mergeCell ref="L13:AL13"/>
    <mergeCell ref="C14:D14"/>
    <mergeCell ref="F14:G14"/>
    <mergeCell ref="I14:J14"/>
    <mergeCell ref="L14:AL14"/>
    <mergeCell ref="A10:B11"/>
    <mergeCell ref="C10:L10"/>
    <mergeCell ref="M10:W10"/>
    <mergeCell ref="X10:AL10"/>
    <mergeCell ref="Q11:U11"/>
    <mergeCell ref="W11:Z11"/>
    <mergeCell ref="AE11:AJ11"/>
    <mergeCell ref="AG9:AL9"/>
    <mergeCell ref="A7:B7"/>
    <mergeCell ref="C7:AL7"/>
    <mergeCell ref="A8:B8"/>
    <mergeCell ref="C8:AF8"/>
    <mergeCell ref="AG8:AH8"/>
    <mergeCell ref="AI8:AL8"/>
    <mergeCell ref="A9:B9"/>
    <mergeCell ref="C9:E9"/>
    <mergeCell ref="F9:O9"/>
    <mergeCell ref="P9:AC9"/>
    <mergeCell ref="AE9:AF9"/>
    <mergeCell ref="AD6:AL6"/>
    <mergeCell ref="A3:B5"/>
    <mergeCell ref="C3:E3"/>
    <mergeCell ref="F3:O3"/>
    <mergeCell ref="P3:R3"/>
    <mergeCell ref="S3:AL3"/>
    <mergeCell ref="C4:E4"/>
    <mergeCell ref="F4:O4"/>
    <mergeCell ref="P4:AL4"/>
    <mergeCell ref="C5:E5"/>
    <mergeCell ref="A6:B6"/>
    <mergeCell ref="C6:T6"/>
    <mergeCell ref="U6:X6"/>
    <mergeCell ref="Y6:AA6"/>
    <mergeCell ref="AB6:AC6"/>
    <mergeCell ref="P1:AL1"/>
    <mergeCell ref="A2:AL2"/>
    <mergeCell ref="F5:O5"/>
    <mergeCell ref="A1:B1"/>
    <mergeCell ref="C1:G1"/>
    <mergeCell ref="H1:I1"/>
    <mergeCell ref="K1:O1"/>
    <mergeCell ref="P5:AL5"/>
  </mergeCells>
  <phoneticPr fontId="3"/>
  <dataValidations count="3">
    <dataValidation allowBlank="1" showInputMessage="1" showErrorMessage="1" prompt="商品開発に着手する背景や、開発に至った理由を具体的にご記載ください。" sqref="C17:AL17" xr:uid="{635CAB95-041A-42BB-9712-2E7F2C5EB630}"/>
    <dataValidation allowBlank="1" showInputMessage="1" showErrorMessage="1" prompt="できる限り詳細に記載してください。枠は広げて構いません。" sqref="C19:AL19" xr:uid="{CCB63011-F8AC-48D7-862F-A7C6D973E7D7}"/>
    <dataValidation allowBlank="1" showInputMessage="1" showErrorMessage="1" prompt="同一場所であっても名称が違う場合は製造工場の名称を記載_x000a_" sqref="C6:T6" xr:uid="{E042E7A0-23ED-4DAC-9911-0EDC9B236FAA}"/>
  </dataValidations>
  <printOptions horizontalCentered="1"/>
  <pageMargins left="0.19685039370078741" right="0.19685039370078741" top="0.47244094488188981" bottom="0.43307086614173229" header="0.31496062992125984" footer="0.31496062992125984"/>
  <pageSetup paperSize="9" scale="93" orientation="portrait" r:id="rId1"/>
  <headerFooter>
    <oddFooter>&amp;R&amp;"-,斜体"&amp;9R8年 海外市場向け食品開発補助金</oddFooter>
  </headerFooter>
  <rowBreaks count="1" manualBreakCount="1">
    <brk id="3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137160</xdr:colOff>
                    <xdr:row>1</xdr:row>
                    <xdr:rowOff>121920</xdr:rowOff>
                  </from>
                  <to>
                    <xdr:col>4</xdr:col>
                    <xdr:colOff>114300</xdr:colOff>
                    <xdr:row>3</xdr:row>
                    <xdr:rowOff>60960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xdr:col>
                    <xdr:colOff>129540</xdr:colOff>
                    <xdr:row>2</xdr:row>
                    <xdr:rowOff>160020</xdr:rowOff>
                  </from>
                  <to>
                    <xdr:col>4</xdr:col>
                    <xdr:colOff>106680</xdr:colOff>
                    <xdr:row>4</xdr:row>
                    <xdr:rowOff>53340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2</xdr:col>
                    <xdr:colOff>137160</xdr:colOff>
                    <xdr:row>3</xdr:row>
                    <xdr:rowOff>160020</xdr:rowOff>
                  </from>
                  <to>
                    <xdr:col>4</xdr:col>
                    <xdr:colOff>114300</xdr:colOff>
                    <xdr:row>5</xdr:row>
                    <xdr:rowOff>53340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129540</xdr:colOff>
                    <xdr:row>1</xdr:row>
                    <xdr:rowOff>106680</xdr:rowOff>
                  </from>
                  <to>
                    <xdr:col>17</xdr:col>
                    <xdr:colOff>106680</xdr:colOff>
                    <xdr:row>3</xdr:row>
                    <xdr:rowOff>45720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2</xdr:col>
                    <xdr:colOff>129540</xdr:colOff>
                    <xdr:row>7</xdr:row>
                    <xdr:rowOff>152400</xdr:rowOff>
                  </from>
                  <to>
                    <xdr:col>4</xdr:col>
                    <xdr:colOff>106680</xdr:colOff>
                    <xdr:row>9</xdr:row>
                    <xdr:rowOff>45720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12</xdr:col>
                    <xdr:colOff>114300</xdr:colOff>
                    <xdr:row>8</xdr:row>
                    <xdr:rowOff>228600</xdr:rowOff>
                  </from>
                  <to>
                    <xdr:col>22</xdr:col>
                    <xdr:colOff>99060</xdr:colOff>
                    <xdr:row>10</xdr:row>
                    <xdr:rowOff>7620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23</xdr:col>
                    <xdr:colOff>129540</xdr:colOff>
                    <xdr:row>9</xdr:row>
                    <xdr:rowOff>7620</xdr:rowOff>
                  </from>
                  <to>
                    <xdr:col>37</xdr:col>
                    <xdr:colOff>83820</xdr:colOff>
                    <xdr:row>10</xdr:row>
                    <xdr:rowOff>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17</xdr:col>
                    <xdr:colOff>0</xdr:colOff>
                    <xdr:row>10</xdr:row>
                    <xdr:rowOff>0</xdr:rowOff>
                  </from>
                  <to>
                    <xdr:col>21</xdr:col>
                    <xdr:colOff>30480</xdr:colOff>
                    <xdr:row>11</xdr:row>
                    <xdr:rowOff>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32</xdr:col>
                    <xdr:colOff>38100</xdr:colOff>
                    <xdr:row>6</xdr:row>
                    <xdr:rowOff>220980</xdr:rowOff>
                  </from>
                  <to>
                    <xdr:col>36</xdr:col>
                    <xdr:colOff>68580</xdr:colOff>
                    <xdr:row>8</xdr:row>
                    <xdr:rowOff>7620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30</xdr:col>
                    <xdr:colOff>114300</xdr:colOff>
                    <xdr:row>9</xdr:row>
                    <xdr:rowOff>243840</xdr:rowOff>
                  </from>
                  <to>
                    <xdr:col>34</xdr:col>
                    <xdr:colOff>144780</xdr:colOff>
                    <xdr:row>10</xdr:row>
                    <xdr:rowOff>236220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Q46"/>
  <sheetViews>
    <sheetView view="pageBreakPreview" zoomScale="85" zoomScaleNormal="100" zoomScaleSheetLayoutView="85" workbookViewId="0">
      <selection activeCell="H1" sqref="H1:I1"/>
    </sheetView>
  </sheetViews>
  <sheetFormatPr defaultColWidth="8.09765625" defaultRowHeight="14.4" x14ac:dyDescent="0.45"/>
  <cols>
    <col min="1" max="1" width="2.19921875" style="7" customWidth="1"/>
    <col min="2" max="2" width="11.3984375" style="4" customWidth="1"/>
    <col min="3" max="19" width="2.09765625" style="1" customWidth="1"/>
    <col min="20" max="20" width="2" style="1" customWidth="1"/>
    <col min="21" max="38" width="2.09765625" style="1" customWidth="1"/>
    <col min="39" max="39" width="3.59765625" style="1" customWidth="1"/>
    <col min="40" max="40" width="3" style="1" customWidth="1"/>
    <col min="41" max="50" width="2.69921875" style="1" customWidth="1"/>
    <col min="51" max="51" width="8.09765625" style="1" customWidth="1"/>
    <col min="52" max="16384" width="8.09765625" style="1"/>
  </cols>
  <sheetData>
    <row r="1" spans="1:42" s="4" customFormat="1" ht="25.2" customHeight="1" thickBot="1" x14ac:dyDescent="0.5">
      <c r="A1" s="290" t="s">
        <v>122</v>
      </c>
      <c r="B1" s="291"/>
      <c r="C1" s="312" t="s">
        <v>128</v>
      </c>
      <c r="D1" s="312"/>
      <c r="E1" s="312"/>
      <c r="F1" s="312"/>
      <c r="G1" s="312"/>
      <c r="H1" s="469" t="s">
        <v>241</v>
      </c>
      <c r="I1" s="470"/>
      <c r="J1" s="75"/>
      <c r="K1" s="293" t="s">
        <v>0</v>
      </c>
      <c r="L1" s="293"/>
      <c r="M1" s="293"/>
      <c r="N1" s="293"/>
      <c r="O1" s="293"/>
      <c r="P1" s="292"/>
      <c r="Q1" s="292"/>
      <c r="R1" s="292"/>
      <c r="S1" s="292"/>
      <c r="T1" s="292"/>
      <c r="U1" s="292"/>
      <c r="V1" s="292"/>
      <c r="W1" s="292"/>
      <c r="X1" s="292"/>
      <c r="Y1" s="292"/>
      <c r="Z1" s="292"/>
      <c r="AA1" s="292"/>
      <c r="AB1" s="292"/>
      <c r="AC1" s="292"/>
      <c r="AD1" s="292"/>
      <c r="AE1" s="292"/>
      <c r="AF1" s="292"/>
      <c r="AG1" s="292"/>
      <c r="AH1" s="292"/>
      <c r="AI1" s="292"/>
      <c r="AJ1" s="292"/>
      <c r="AK1" s="292"/>
      <c r="AL1" s="292"/>
    </row>
    <row r="2" spans="1:42" s="4" customFormat="1" ht="16.2" customHeight="1" x14ac:dyDescent="0.45">
      <c r="A2" s="62"/>
      <c r="B2" s="62"/>
      <c r="C2" s="2"/>
      <c r="D2" s="3"/>
      <c r="E2" s="3"/>
      <c r="F2" s="3"/>
      <c r="G2" s="3"/>
      <c r="H2" s="3"/>
      <c r="I2" s="1"/>
      <c r="J2" s="1"/>
      <c r="K2" s="1"/>
      <c r="L2" s="1"/>
      <c r="M2" s="1"/>
      <c r="N2" s="1"/>
      <c r="O2" s="1"/>
      <c r="P2" s="1"/>
      <c r="Q2" s="1"/>
      <c r="R2" s="1"/>
      <c r="S2" s="1"/>
      <c r="T2" s="1"/>
      <c r="U2" s="1"/>
      <c r="V2" s="1"/>
      <c r="W2" s="1"/>
      <c r="X2" s="1"/>
      <c r="Y2" s="1"/>
      <c r="Z2" s="1"/>
      <c r="AA2" s="1"/>
      <c r="AB2" s="1"/>
      <c r="AC2" s="1"/>
      <c r="AL2" s="5"/>
    </row>
    <row r="3" spans="1:42" ht="21" customHeight="1" x14ac:dyDescent="0.45">
      <c r="A3" s="541" t="s">
        <v>238</v>
      </c>
      <c r="B3" s="542"/>
      <c r="C3" s="761" t="s">
        <v>152</v>
      </c>
      <c r="D3" s="762"/>
      <c r="E3" s="762"/>
      <c r="F3" s="762"/>
      <c r="G3" s="762"/>
      <c r="H3" s="762"/>
      <c r="I3" s="762"/>
      <c r="J3" s="762"/>
      <c r="K3" s="762"/>
      <c r="L3" s="762"/>
      <c r="M3" s="762"/>
      <c r="N3" s="762"/>
      <c r="O3" s="762"/>
      <c r="P3" s="762"/>
      <c r="Q3" s="762"/>
      <c r="R3" s="762"/>
      <c r="S3" s="762"/>
      <c r="T3" s="762"/>
      <c r="U3" s="762"/>
      <c r="V3" s="762"/>
      <c r="W3" s="762"/>
      <c r="X3" s="762"/>
      <c r="Y3" s="762"/>
      <c r="Z3" s="762"/>
      <c r="AA3" s="762"/>
      <c r="AB3" s="762"/>
      <c r="AC3" s="762"/>
      <c r="AD3" s="762"/>
      <c r="AE3" s="762"/>
      <c r="AF3" s="762"/>
      <c r="AG3" s="762"/>
      <c r="AH3" s="762"/>
      <c r="AI3" s="762"/>
      <c r="AJ3" s="762"/>
      <c r="AK3" s="762"/>
      <c r="AL3" s="763"/>
      <c r="AN3" s="63"/>
    </row>
    <row r="4" spans="1:42" s="11" customFormat="1" ht="19.2" customHeight="1" x14ac:dyDescent="0.2">
      <c r="A4" s="692"/>
      <c r="B4" s="693"/>
      <c r="C4" s="750" t="s">
        <v>31</v>
      </c>
      <c r="D4" s="751"/>
      <c r="E4" s="756" t="s">
        <v>151</v>
      </c>
      <c r="F4" s="757"/>
      <c r="G4" s="757"/>
      <c r="H4" s="757"/>
      <c r="I4" s="757"/>
      <c r="J4" s="757"/>
      <c r="K4" s="757"/>
      <c r="L4" s="757"/>
      <c r="M4" s="757"/>
      <c r="N4" s="757"/>
      <c r="O4" s="757"/>
      <c r="P4" s="757"/>
      <c r="Q4" s="757"/>
      <c r="R4" s="757"/>
      <c r="S4" s="757"/>
      <c r="T4" s="757"/>
      <c r="U4" s="757"/>
      <c r="V4" s="757"/>
      <c r="W4" s="757"/>
      <c r="X4" s="757"/>
      <c r="Y4" s="757"/>
      <c r="Z4" s="757"/>
      <c r="AA4" s="757"/>
      <c r="AB4" s="751"/>
      <c r="AC4" s="735" t="s">
        <v>52</v>
      </c>
      <c r="AD4" s="736"/>
      <c r="AE4" s="736"/>
      <c r="AF4" s="736"/>
      <c r="AG4" s="737"/>
      <c r="AH4" s="738" t="s">
        <v>53</v>
      </c>
      <c r="AI4" s="739"/>
      <c r="AJ4" s="739"/>
      <c r="AK4" s="739"/>
      <c r="AL4" s="740"/>
    </row>
    <row r="5" spans="1:42" s="11" customFormat="1" ht="25.2" customHeight="1" x14ac:dyDescent="0.45">
      <c r="A5" s="692"/>
      <c r="B5" s="693"/>
      <c r="C5" s="752"/>
      <c r="D5" s="753"/>
      <c r="E5" s="758"/>
      <c r="F5" s="759"/>
      <c r="G5" s="759"/>
      <c r="H5" s="759"/>
      <c r="I5" s="759"/>
      <c r="J5" s="759"/>
      <c r="K5" s="759"/>
      <c r="L5" s="759"/>
      <c r="M5" s="759"/>
      <c r="N5" s="759"/>
      <c r="O5" s="759"/>
      <c r="P5" s="759"/>
      <c r="Q5" s="759"/>
      <c r="R5" s="759"/>
      <c r="S5" s="759"/>
      <c r="T5" s="759"/>
      <c r="U5" s="759"/>
      <c r="V5" s="759"/>
      <c r="W5" s="759"/>
      <c r="X5" s="759"/>
      <c r="Y5" s="759"/>
      <c r="Z5" s="759"/>
      <c r="AA5" s="759"/>
      <c r="AB5" s="760"/>
      <c r="AC5" s="324"/>
      <c r="AD5" s="325"/>
      <c r="AE5" s="325"/>
      <c r="AF5" s="325"/>
      <c r="AG5" s="698"/>
      <c r="AH5" s="324"/>
      <c r="AI5" s="325"/>
      <c r="AJ5" s="325"/>
      <c r="AK5" s="325"/>
      <c r="AL5" s="326"/>
      <c r="AM5" s="13"/>
      <c r="AN5" s="13"/>
      <c r="AP5" s="27"/>
    </row>
    <row r="6" spans="1:42" ht="19.2" customHeight="1" x14ac:dyDescent="0.45">
      <c r="A6" s="692"/>
      <c r="B6" s="693"/>
      <c r="C6" s="752"/>
      <c r="D6" s="753"/>
      <c r="E6" s="726" t="s">
        <v>150</v>
      </c>
      <c r="F6" s="727"/>
      <c r="G6" s="727"/>
      <c r="H6" s="727"/>
      <c r="I6" s="727"/>
      <c r="J6" s="727"/>
      <c r="K6" s="727"/>
      <c r="L6" s="727"/>
      <c r="M6" s="727"/>
      <c r="N6" s="727"/>
      <c r="O6" s="727"/>
      <c r="P6" s="727"/>
      <c r="Q6" s="727"/>
      <c r="R6" s="727"/>
      <c r="S6" s="727"/>
      <c r="T6" s="727"/>
      <c r="U6" s="727"/>
      <c r="V6" s="727"/>
      <c r="W6" s="727"/>
      <c r="X6" s="727"/>
      <c r="Y6" s="727"/>
      <c r="Z6" s="727"/>
      <c r="AA6" s="727"/>
      <c r="AB6" s="727"/>
      <c r="AC6" s="727"/>
      <c r="AD6" s="727"/>
      <c r="AE6" s="727"/>
      <c r="AF6" s="727"/>
      <c r="AG6" s="727"/>
      <c r="AH6" s="727"/>
      <c r="AI6" s="727"/>
      <c r="AJ6" s="727"/>
      <c r="AK6" s="727"/>
      <c r="AL6" s="728"/>
    </row>
    <row r="7" spans="1:42" ht="19.2" customHeight="1" x14ac:dyDescent="0.45">
      <c r="A7" s="692"/>
      <c r="B7" s="693"/>
      <c r="C7" s="752"/>
      <c r="D7" s="753"/>
      <c r="E7" s="729"/>
      <c r="F7" s="730"/>
      <c r="G7" s="730"/>
      <c r="H7" s="730"/>
      <c r="I7" s="730"/>
      <c r="J7" s="730"/>
      <c r="K7" s="730"/>
      <c r="L7" s="730"/>
      <c r="M7" s="730"/>
      <c r="N7" s="730"/>
      <c r="O7" s="730"/>
      <c r="P7" s="730"/>
      <c r="Q7" s="730"/>
      <c r="R7" s="730"/>
      <c r="S7" s="730"/>
      <c r="T7" s="730"/>
      <c r="U7" s="730"/>
      <c r="V7" s="730"/>
      <c r="W7" s="730"/>
      <c r="X7" s="730"/>
      <c r="Y7" s="730"/>
      <c r="Z7" s="730"/>
      <c r="AA7" s="730"/>
      <c r="AB7" s="730"/>
      <c r="AC7" s="730"/>
      <c r="AD7" s="730"/>
      <c r="AE7" s="730"/>
      <c r="AF7" s="730"/>
      <c r="AG7" s="730"/>
      <c r="AH7" s="730"/>
      <c r="AI7" s="730"/>
      <c r="AJ7" s="730"/>
      <c r="AK7" s="730"/>
      <c r="AL7" s="731"/>
    </row>
    <row r="8" spans="1:42" ht="29.4" customHeight="1" x14ac:dyDescent="0.45">
      <c r="A8" s="692"/>
      <c r="B8" s="693"/>
      <c r="C8" s="764"/>
      <c r="D8" s="765"/>
      <c r="E8" s="766"/>
      <c r="F8" s="767"/>
      <c r="G8" s="767"/>
      <c r="H8" s="767"/>
      <c r="I8" s="767"/>
      <c r="J8" s="767"/>
      <c r="K8" s="767"/>
      <c r="L8" s="767"/>
      <c r="M8" s="767"/>
      <c r="N8" s="767"/>
      <c r="O8" s="767"/>
      <c r="P8" s="767"/>
      <c r="Q8" s="767"/>
      <c r="R8" s="767"/>
      <c r="S8" s="767"/>
      <c r="T8" s="767"/>
      <c r="U8" s="767"/>
      <c r="V8" s="767"/>
      <c r="W8" s="767"/>
      <c r="X8" s="767"/>
      <c r="Y8" s="767"/>
      <c r="Z8" s="767"/>
      <c r="AA8" s="767"/>
      <c r="AB8" s="767"/>
      <c r="AC8" s="767"/>
      <c r="AD8" s="767"/>
      <c r="AE8" s="767"/>
      <c r="AF8" s="767"/>
      <c r="AG8" s="767"/>
      <c r="AH8" s="767"/>
      <c r="AI8" s="767"/>
      <c r="AJ8" s="767"/>
      <c r="AK8" s="767"/>
      <c r="AL8" s="768"/>
    </row>
    <row r="9" spans="1:42" s="11" customFormat="1" ht="19.2" customHeight="1" x14ac:dyDescent="0.2">
      <c r="A9" s="692"/>
      <c r="B9" s="693"/>
      <c r="C9" s="750" t="s">
        <v>35</v>
      </c>
      <c r="D9" s="751"/>
      <c r="E9" s="756" t="s">
        <v>151</v>
      </c>
      <c r="F9" s="757"/>
      <c r="G9" s="757"/>
      <c r="H9" s="757"/>
      <c r="I9" s="757"/>
      <c r="J9" s="757"/>
      <c r="K9" s="757"/>
      <c r="L9" s="757"/>
      <c r="M9" s="757"/>
      <c r="N9" s="757"/>
      <c r="O9" s="757"/>
      <c r="P9" s="757"/>
      <c r="Q9" s="757"/>
      <c r="R9" s="757"/>
      <c r="S9" s="757"/>
      <c r="T9" s="757"/>
      <c r="U9" s="757"/>
      <c r="V9" s="757"/>
      <c r="W9" s="757"/>
      <c r="X9" s="757"/>
      <c r="Y9" s="757"/>
      <c r="Z9" s="757"/>
      <c r="AA9" s="757"/>
      <c r="AB9" s="751"/>
      <c r="AC9" s="735" t="s">
        <v>52</v>
      </c>
      <c r="AD9" s="736"/>
      <c r="AE9" s="736"/>
      <c r="AF9" s="736"/>
      <c r="AG9" s="737"/>
      <c r="AH9" s="738" t="s">
        <v>53</v>
      </c>
      <c r="AI9" s="739"/>
      <c r="AJ9" s="739"/>
      <c r="AK9" s="739"/>
      <c r="AL9" s="740"/>
    </row>
    <row r="10" spans="1:42" s="11" customFormat="1" ht="25.2" customHeight="1" x14ac:dyDescent="0.45">
      <c r="A10" s="692"/>
      <c r="B10" s="693"/>
      <c r="C10" s="752"/>
      <c r="D10" s="753"/>
      <c r="E10" s="758"/>
      <c r="F10" s="759"/>
      <c r="G10" s="759"/>
      <c r="H10" s="759"/>
      <c r="I10" s="759"/>
      <c r="J10" s="759"/>
      <c r="K10" s="759"/>
      <c r="L10" s="759"/>
      <c r="M10" s="759"/>
      <c r="N10" s="759"/>
      <c r="O10" s="759"/>
      <c r="P10" s="759"/>
      <c r="Q10" s="759"/>
      <c r="R10" s="759"/>
      <c r="S10" s="759"/>
      <c r="T10" s="759"/>
      <c r="U10" s="759"/>
      <c r="V10" s="759"/>
      <c r="W10" s="759"/>
      <c r="X10" s="759"/>
      <c r="Y10" s="759"/>
      <c r="Z10" s="759"/>
      <c r="AA10" s="759"/>
      <c r="AB10" s="760"/>
      <c r="AC10" s="324"/>
      <c r="AD10" s="325"/>
      <c r="AE10" s="325"/>
      <c r="AF10" s="325"/>
      <c r="AG10" s="698"/>
      <c r="AH10" s="324"/>
      <c r="AI10" s="325"/>
      <c r="AJ10" s="325"/>
      <c r="AK10" s="325"/>
      <c r="AL10" s="326"/>
      <c r="AM10" s="13"/>
      <c r="AN10" s="13"/>
      <c r="AP10" s="27"/>
    </row>
    <row r="11" spans="1:42" ht="19.2" customHeight="1" x14ac:dyDescent="0.45">
      <c r="A11" s="692"/>
      <c r="B11" s="693"/>
      <c r="C11" s="752"/>
      <c r="D11" s="753"/>
      <c r="E11" s="726" t="s">
        <v>54</v>
      </c>
      <c r="F11" s="727"/>
      <c r="G11" s="727"/>
      <c r="H11" s="727"/>
      <c r="I11" s="727"/>
      <c r="J11" s="727"/>
      <c r="K11" s="727"/>
      <c r="L11" s="727"/>
      <c r="M11" s="727"/>
      <c r="N11" s="727"/>
      <c r="O11" s="727"/>
      <c r="P11" s="727"/>
      <c r="Q11" s="727"/>
      <c r="R11" s="727"/>
      <c r="S11" s="727"/>
      <c r="T11" s="727"/>
      <c r="U11" s="727"/>
      <c r="V11" s="727"/>
      <c r="W11" s="727"/>
      <c r="X11" s="727"/>
      <c r="Y11" s="727"/>
      <c r="Z11" s="727"/>
      <c r="AA11" s="727"/>
      <c r="AB11" s="727"/>
      <c r="AC11" s="727"/>
      <c r="AD11" s="727"/>
      <c r="AE11" s="727"/>
      <c r="AF11" s="727"/>
      <c r="AG11" s="727"/>
      <c r="AH11" s="727"/>
      <c r="AI11" s="727"/>
      <c r="AJ11" s="727"/>
      <c r="AK11" s="727"/>
      <c r="AL11" s="728"/>
    </row>
    <row r="12" spans="1:42" ht="19.2" customHeight="1" x14ac:dyDescent="0.45">
      <c r="A12" s="692"/>
      <c r="B12" s="693"/>
      <c r="C12" s="752"/>
      <c r="D12" s="753"/>
      <c r="E12" s="729"/>
      <c r="F12" s="730"/>
      <c r="G12" s="730"/>
      <c r="H12" s="730"/>
      <c r="I12" s="730"/>
      <c r="J12" s="730"/>
      <c r="K12" s="730"/>
      <c r="L12" s="730"/>
      <c r="M12" s="730"/>
      <c r="N12" s="730"/>
      <c r="O12" s="730"/>
      <c r="P12" s="730"/>
      <c r="Q12" s="730"/>
      <c r="R12" s="730"/>
      <c r="S12" s="730"/>
      <c r="T12" s="730"/>
      <c r="U12" s="730"/>
      <c r="V12" s="730"/>
      <c r="W12" s="730"/>
      <c r="X12" s="730"/>
      <c r="Y12" s="730"/>
      <c r="Z12" s="730"/>
      <c r="AA12" s="730"/>
      <c r="AB12" s="730"/>
      <c r="AC12" s="730"/>
      <c r="AD12" s="730"/>
      <c r="AE12" s="730"/>
      <c r="AF12" s="730"/>
      <c r="AG12" s="730"/>
      <c r="AH12" s="730"/>
      <c r="AI12" s="730"/>
      <c r="AJ12" s="730"/>
      <c r="AK12" s="730"/>
      <c r="AL12" s="731"/>
    </row>
    <row r="13" spans="1:42" ht="24.6" customHeight="1" x14ac:dyDescent="0.45">
      <c r="A13" s="543"/>
      <c r="B13" s="544"/>
      <c r="C13" s="754"/>
      <c r="D13" s="755"/>
      <c r="E13" s="732"/>
      <c r="F13" s="733"/>
      <c r="G13" s="733"/>
      <c r="H13" s="733"/>
      <c r="I13" s="733"/>
      <c r="J13" s="733"/>
      <c r="K13" s="733"/>
      <c r="L13" s="733"/>
      <c r="M13" s="733"/>
      <c r="N13" s="733"/>
      <c r="O13" s="733"/>
      <c r="P13" s="733"/>
      <c r="Q13" s="733"/>
      <c r="R13" s="733"/>
      <c r="S13" s="733"/>
      <c r="T13" s="733"/>
      <c r="U13" s="733"/>
      <c r="V13" s="733"/>
      <c r="W13" s="733"/>
      <c r="X13" s="733"/>
      <c r="Y13" s="733"/>
      <c r="Z13" s="733"/>
      <c r="AA13" s="733"/>
      <c r="AB13" s="733"/>
      <c r="AC13" s="733"/>
      <c r="AD13" s="733"/>
      <c r="AE13" s="733"/>
      <c r="AF13" s="733"/>
      <c r="AG13" s="733"/>
      <c r="AH13" s="733"/>
      <c r="AI13" s="733"/>
      <c r="AJ13" s="733"/>
      <c r="AK13" s="733"/>
      <c r="AL13" s="734"/>
    </row>
    <row r="14" spans="1:42" s="11" customFormat="1" ht="19.2" customHeight="1" x14ac:dyDescent="0.2">
      <c r="A14" s="541" t="s">
        <v>239</v>
      </c>
      <c r="B14" s="542"/>
      <c r="C14" s="702" t="s">
        <v>149</v>
      </c>
      <c r="D14" s="703"/>
      <c r="E14" s="703"/>
      <c r="F14" s="703"/>
      <c r="G14" s="703"/>
      <c r="H14" s="703"/>
      <c r="I14" s="703"/>
      <c r="J14" s="703"/>
      <c r="K14" s="703"/>
      <c r="L14" s="703"/>
      <c r="M14" s="703"/>
      <c r="N14" s="703"/>
      <c r="O14" s="703"/>
      <c r="P14" s="703"/>
      <c r="Q14" s="703"/>
      <c r="R14" s="703"/>
      <c r="S14" s="703"/>
      <c r="T14" s="703"/>
      <c r="U14" s="703"/>
      <c r="V14" s="703"/>
      <c r="W14" s="703"/>
      <c r="X14" s="703"/>
      <c r="Y14" s="703"/>
      <c r="Z14" s="703"/>
      <c r="AA14" s="703"/>
      <c r="AB14" s="704"/>
      <c r="AC14" s="694" t="s">
        <v>52</v>
      </c>
      <c r="AD14" s="695"/>
      <c r="AE14" s="695"/>
      <c r="AF14" s="695"/>
      <c r="AG14" s="696"/>
      <c r="AH14" s="743" t="s">
        <v>53</v>
      </c>
      <c r="AI14" s="744"/>
      <c r="AJ14" s="744"/>
      <c r="AK14" s="744"/>
      <c r="AL14" s="745"/>
    </row>
    <row r="15" spans="1:42" s="11" customFormat="1" ht="25.2" customHeight="1" x14ac:dyDescent="0.2">
      <c r="A15" s="692"/>
      <c r="B15" s="693"/>
      <c r="C15" s="705"/>
      <c r="D15" s="706"/>
      <c r="E15" s="706"/>
      <c r="F15" s="706"/>
      <c r="G15" s="706"/>
      <c r="H15" s="706"/>
      <c r="I15" s="706"/>
      <c r="J15" s="706"/>
      <c r="K15" s="706"/>
      <c r="L15" s="706"/>
      <c r="M15" s="706"/>
      <c r="N15" s="706"/>
      <c r="O15" s="706"/>
      <c r="P15" s="706"/>
      <c r="Q15" s="706"/>
      <c r="R15" s="706"/>
      <c r="S15" s="706"/>
      <c r="T15" s="706"/>
      <c r="U15" s="706"/>
      <c r="V15" s="706"/>
      <c r="W15" s="706"/>
      <c r="X15" s="706"/>
      <c r="Y15" s="706"/>
      <c r="Z15" s="706"/>
      <c r="AA15" s="706"/>
      <c r="AB15" s="707"/>
      <c r="AC15" s="324"/>
      <c r="AD15" s="325"/>
      <c r="AE15" s="325"/>
      <c r="AF15" s="325"/>
      <c r="AG15" s="698"/>
      <c r="AH15" s="324"/>
      <c r="AI15" s="325"/>
      <c r="AJ15" s="325"/>
      <c r="AK15" s="325"/>
      <c r="AL15" s="326"/>
      <c r="AM15" s="13"/>
      <c r="AN15" s="13"/>
      <c r="AP15" s="27"/>
    </row>
    <row r="16" spans="1:42" ht="19.2" customHeight="1" x14ac:dyDescent="0.45">
      <c r="A16" s="692"/>
      <c r="B16" s="693"/>
      <c r="C16" s="746" t="s">
        <v>150</v>
      </c>
      <c r="D16" s="727"/>
      <c r="E16" s="727"/>
      <c r="F16" s="727"/>
      <c r="G16" s="727"/>
      <c r="H16" s="727"/>
      <c r="I16" s="727"/>
      <c r="J16" s="727"/>
      <c r="K16" s="727"/>
      <c r="L16" s="727"/>
      <c r="M16" s="727"/>
      <c r="N16" s="727"/>
      <c r="O16" s="727"/>
      <c r="P16" s="727"/>
      <c r="Q16" s="727"/>
      <c r="R16" s="727"/>
      <c r="S16" s="727"/>
      <c r="T16" s="727"/>
      <c r="U16" s="727"/>
      <c r="V16" s="727"/>
      <c r="W16" s="727"/>
      <c r="X16" s="727"/>
      <c r="Y16" s="727"/>
      <c r="Z16" s="727"/>
      <c r="AA16" s="727"/>
      <c r="AB16" s="727"/>
      <c r="AC16" s="727"/>
      <c r="AD16" s="727"/>
      <c r="AE16" s="727"/>
      <c r="AF16" s="727"/>
      <c r="AG16" s="727"/>
      <c r="AH16" s="727"/>
      <c r="AI16" s="727"/>
      <c r="AJ16" s="727"/>
      <c r="AK16" s="727"/>
      <c r="AL16" s="728"/>
    </row>
    <row r="17" spans="1:43" ht="19.2" customHeight="1" x14ac:dyDescent="0.45">
      <c r="A17" s="543"/>
      <c r="B17" s="544"/>
      <c r="C17" s="747"/>
      <c r="D17" s="748"/>
      <c r="E17" s="748"/>
      <c r="F17" s="748"/>
      <c r="G17" s="748"/>
      <c r="H17" s="748"/>
      <c r="I17" s="748"/>
      <c r="J17" s="748"/>
      <c r="K17" s="748"/>
      <c r="L17" s="748"/>
      <c r="M17" s="748"/>
      <c r="N17" s="748"/>
      <c r="O17" s="748"/>
      <c r="P17" s="748"/>
      <c r="Q17" s="748"/>
      <c r="R17" s="748"/>
      <c r="S17" s="748"/>
      <c r="T17" s="748"/>
      <c r="U17" s="748"/>
      <c r="V17" s="748"/>
      <c r="W17" s="748"/>
      <c r="X17" s="748"/>
      <c r="Y17" s="748"/>
      <c r="Z17" s="748"/>
      <c r="AA17" s="748"/>
      <c r="AB17" s="748"/>
      <c r="AC17" s="748"/>
      <c r="AD17" s="748"/>
      <c r="AE17" s="748"/>
      <c r="AF17" s="748"/>
      <c r="AG17" s="748"/>
      <c r="AH17" s="748"/>
      <c r="AI17" s="748"/>
      <c r="AJ17" s="748"/>
      <c r="AK17" s="748"/>
      <c r="AL17" s="749"/>
    </row>
    <row r="18" spans="1:43" ht="36" customHeight="1" x14ac:dyDescent="0.45">
      <c r="A18" s="543"/>
      <c r="B18" s="544"/>
      <c r="C18" s="747"/>
      <c r="D18" s="748"/>
      <c r="E18" s="748"/>
      <c r="F18" s="748"/>
      <c r="G18" s="748"/>
      <c r="H18" s="748"/>
      <c r="I18" s="748"/>
      <c r="J18" s="748"/>
      <c r="K18" s="748"/>
      <c r="L18" s="748"/>
      <c r="M18" s="748"/>
      <c r="N18" s="748"/>
      <c r="O18" s="748"/>
      <c r="P18" s="748"/>
      <c r="Q18" s="748"/>
      <c r="R18" s="748"/>
      <c r="S18" s="748"/>
      <c r="T18" s="748"/>
      <c r="U18" s="748"/>
      <c r="V18" s="748"/>
      <c r="W18" s="748"/>
      <c r="X18" s="748"/>
      <c r="Y18" s="748"/>
      <c r="Z18" s="748"/>
      <c r="AA18" s="748"/>
      <c r="AB18" s="748"/>
      <c r="AC18" s="748"/>
      <c r="AD18" s="748"/>
      <c r="AE18" s="748"/>
      <c r="AF18" s="748"/>
      <c r="AG18" s="748"/>
      <c r="AH18" s="748"/>
      <c r="AI18" s="748"/>
      <c r="AJ18" s="748"/>
      <c r="AK18" s="748"/>
      <c r="AL18" s="749"/>
    </row>
    <row r="19" spans="1:43" ht="42.6" customHeight="1" x14ac:dyDescent="0.45">
      <c r="A19" s="341" t="s">
        <v>240</v>
      </c>
      <c r="B19" s="333"/>
      <c r="C19" s="675" t="s">
        <v>56</v>
      </c>
      <c r="D19" s="676"/>
      <c r="E19" s="676"/>
      <c r="F19" s="676"/>
      <c r="G19" s="676"/>
      <c r="H19" s="676"/>
      <c r="I19" s="676"/>
      <c r="J19" s="677"/>
      <c r="K19" s="712" t="s">
        <v>153</v>
      </c>
      <c r="L19" s="713"/>
      <c r="M19" s="713"/>
      <c r="N19" s="713"/>
      <c r="O19" s="713"/>
      <c r="P19" s="713"/>
      <c r="Q19" s="714"/>
      <c r="R19" s="712" t="s">
        <v>154</v>
      </c>
      <c r="S19" s="713"/>
      <c r="T19" s="713"/>
      <c r="U19" s="713"/>
      <c r="V19" s="713"/>
      <c r="W19" s="713"/>
      <c r="X19" s="714"/>
      <c r="Y19" s="712" t="s">
        <v>155</v>
      </c>
      <c r="Z19" s="713"/>
      <c r="AA19" s="713"/>
      <c r="AB19" s="713"/>
      <c r="AC19" s="713"/>
      <c r="AD19" s="713"/>
      <c r="AE19" s="714"/>
      <c r="AF19" s="708" t="s">
        <v>156</v>
      </c>
      <c r="AG19" s="709"/>
      <c r="AH19" s="709"/>
      <c r="AI19" s="709"/>
      <c r="AJ19" s="709"/>
      <c r="AK19" s="709"/>
      <c r="AL19" s="710"/>
    </row>
    <row r="20" spans="1:43" s="11" customFormat="1" ht="22.2" customHeight="1" x14ac:dyDescent="0.45">
      <c r="A20" s="298"/>
      <c r="B20" s="342"/>
      <c r="C20" s="699" t="s">
        <v>57</v>
      </c>
      <c r="D20" s="449"/>
      <c r="E20" s="449"/>
      <c r="F20" s="449"/>
      <c r="G20" s="449"/>
      <c r="H20" s="449"/>
      <c r="I20" s="449"/>
      <c r="J20" s="700"/>
      <c r="K20" s="669"/>
      <c r="L20" s="451"/>
      <c r="M20" s="451"/>
      <c r="N20" s="451"/>
      <c r="O20" s="451"/>
      <c r="P20" s="667" t="s">
        <v>58</v>
      </c>
      <c r="Q20" s="668"/>
      <c r="R20" s="678"/>
      <c r="S20" s="449"/>
      <c r="T20" s="449"/>
      <c r="U20" s="449"/>
      <c r="V20" s="449"/>
      <c r="W20" s="667" t="s">
        <v>58</v>
      </c>
      <c r="X20" s="668"/>
      <c r="Y20" s="701"/>
      <c r="Z20" s="449"/>
      <c r="AA20" s="449"/>
      <c r="AB20" s="449"/>
      <c r="AC20" s="449"/>
      <c r="AD20" s="667" t="s">
        <v>58</v>
      </c>
      <c r="AE20" s="668"/>
      <c r="AF20" s="669"/>
      <c r="AG20" s="451"/>
      <c r="AH20" s="451"/>
      <c r="AI20" s="451"/>
      <c r="AJ20" s="451"/>
      <c r="AK20" s="741" t="s">
        <v>58</v>
      </c>
      <c r="AL20" s="742"/>
    </row>
    <row r="21" spans="1:43" s="11" customFormat="1" ht="22.2" customHeight="1" x14ac:dyDescent="0.45">
      <c r="A21" s="298"/>
      <c r="B21" s="342"/>
      <c r="C21" s="670" t="s">
        <v>242</v>
      </c>
      <c r="D21" s="671"/>
      <c r="E21" s="671"/>
      <c r="F21" s="671"/>
      <c r="G21" s="671"/>
      <c r="H21" s="671"/>
      <c r="I21" s="671"/>
      <c r="J21" s="672"/>
      <c r="K21" s="673"/>
      <c r="L21" s="674"/>
      <c r="M21" s="674"/>
      <c r="N21" s="674"/>
      <c r="O21" s="674"/>
      <c r="P21" s="667" t="s">
        <v>58</v>
      </c>
      <c r="Q21" s="668"/>
      <c r="R21" s="669"/>
      <c r="S21" s="451"/>
      <c r="T21" s="451"/>
      <c r="U21" s="451"/>
      <c r="V21" s="451"/>
      <c r="W21" s="667" t="s">
        <v>58</v>
      </c>
      <c r="X21" s="668"/>
      <c r="Y21" s="669"/>
      <c r="Z21" s="451"/>
      <c r="AA21" s="451"/>
      <c r="AB21" s="451"/>
      <c r="AC21" s="451"/>
      <c r="AD21" s="667" t="s">
        <v>58</v>
      </c>
      <c r="AE21" s="668"/>
      <c r="AF21" s="669"/>
      <c r="AG21" s="451"/>
      <c r="AH21" s="451"/>
      <c r="AI21" s="451"/>
      <c r="AJ21" s="451"/>
      <c r="AK21" s="667" t="s">
        <v>58</v>
      </c>
      <c r="AL21" s="668"/>
      <c r="AQ21" s="64"/>
    </row>
    <row r="22" spans="1:43" s="11" customFormat="1" ht="22.2" customHeight="1" x14ac:dyDescent="0.45">
      <c r="A22" s="298"/>
      <c r="B22" s="342"/>
      <c r="C22" s="670" t="s">
        <v>243</v>
      </c>
      <c r="D22" s="671"/>
      <c r="E22" s="671"/>
      <c r="F22" s="671"/>
      <c r="G22" s="671"/>
      <c r="H22" s="671"/>
      <c r="I22" s="671"/>
      <c r="J22" s="672"/>
      <c r="K22" s="673"/>
      <c r="L22" s="674"/>
      <c r="M22" s="674"/>
      <c r="N22" s="674"/>
      <c r="O22" s="674"/>
      <c r="P22" s="667" t="s">
        <v>58</v>
      </c>
      <c r="Q22" s="668"/>
      <c r="R22" s="669"/>
      <c r="S22" s="451"/>
      <c r="T22" s="451"/>
      <c r="U22" s="451"/>
      <c r="V22" s="451"/>
      <c r="W22" s="667" t="s">
        <v>58</v>
      </c>
      <c r="X22" s="668"/>
      <c r="Y22" s="669"/>
      <c r="Z22" s="451"/>
      <c r="AA22" s="451"/>
      <c r="AB22" s="451"/>
      <c r="AC22" s="451"/>
      <c r="AD22" s="667" t="s">
        <v>58</v>
      </c>
      <c r="AE22" s="668"/>
      <c r="AF22" s="669"/>
      <c r="AG22" s="451"/>
      <c r="AH22" s="451"/>
      <c r="AI22" s="451"/>
      <c r="AJ22" s="451"/>
      <c r="AK22" s="667" t="s">
        <v>58</v>
      </c>
      <c r="AL22" s="668"/>
      <c r="AQ22" s="64"/>
    </row>
    <row r="23" spans="1:43" ht="22.2" customHeight="1" x14ac:dyDescent="0.45">
      <c r="A23" s="298"/>
      <c r="B23" s="342"/>
      <c r="C23" s="711" t="s">
        <v>59</v>
      </c>
      <c r="D23" s="336"/>
      <c r="E23" s="336"/>
      <c r="F23" s="336"/>
      <c r="G23" s="336"/>
      <c r="H23" s="336"/>
      <c r="I23" s="336"/>
      <c r="J23" s="337"/>
      <c r="K23" s="715"/>
      <c r="L23" s="716"/>
      <c r="M23" s="716"/>
      <c r="N23" s="716"/>
      <c r="O23" s="716"/>
      <c r="P23" s="721" t="s">
        <v>58</v>
      </c>
      <c r="Q23" s="722"/>
      <c r="R23" s="697"/>
      <c r="S23" s="336"/>
      <c r="T23" s="336"/>
      <c r="U23" s="336"/>
      <c r="V23" s="336"/>
      <c r="W23" s="717" t="s">
        <v>58</v>
      </c>
      <c r="X23" s="718"/>
      <c r="Y23" s="720"/>
      <c r="Z23" s="336"/>
      <c r="AA23" s="336"/>
      <c r="AB23" s="336"/>
      <c r="AC23" s="336"/>
      <c r="AD23" s="721" t="s">
        <v>58</v>
      </c>
      <c r="AE23" s="722"/>
      <c r="AF23" s="720"/>
      <c r="AG23" s="336"/>
      <c r="AH23" s="336"/>
      <c r="AI23" s="336"/>
      <c r="AJ23" s="336"/>
      <c r="AK23" s="721" t="s">
        <v>58</v>
      </c>
      <c r="AL23" s="722"/>
    </row>
    <row r="24" spans="1:43" s="11" customFormat="1" ht="19.2" customHeight="1" x14ac:dyDescent="0.4">
      <c r="A24" s="298"/>
      <c r="B24" s="342"/>
      <c r="C24" s="719" t="s">
        <v>60</v>
      </c>
      <c r="D24" s="689"/>
      <c r="E24" s="689"/>
      <c r="F24" s="689"/>
      <c r="G24" s="689"/>
      <c r="H24" s="689"/>
      <c r="I24" s="689"/>
      <c r="J24" s="689"/>
      <c r="K24" s="689"/>
      <c r="L24" s="689"/>
      <c r="M24" s="689"/>
      <c r="N24" s="689"/>
      <c r="O24" s="689"/>
      <c r="P24" s="689"/>
      <c r="Q24" s="689"/>
      <c r="R24" s="689"/>
      <c r="S24" s="689"/>
      <c r="T24" s="689"/>
      <c r="U24" s="689"/>
      <c r="V24" s="689"/>
      <c r="W24" s="689"/>
      <c r="X24" s="689"/>
      <c r="Y24" s="689"/>
      <c r="Z24" s="689"/>
      <c r="AA24" s="689"/>
      <c r="AB24" s="689"/>
      <c r="AC24" s="689"/>
      <c r="AD24" s="689"/>
      <c r="AE24" s="689"/>
      <c r="AF24" s="689"/>
      <c r="AG24" s="689"/>
      <c r="AH24" s="689"/>
      <c r="AI24" s="689"/>
      <c r="AJ24" s="689"/>
      <c r="AK24" s="689"/>
      <c r="AL24" s="690"/>
      <c r="AM24" s="13"/>
      <c r="AO24" s="27"/>
    </row>
    <row r="25" spans="1:43" s="11" customFormat="1" ht="19.2" customHeight="1" x14ac:dyDescent="0.4">
      <c r="A25" s="298"/>
      <c r="B25" s="342"/>
      <c r="C25" s="723" t="s">
        <v>244</v>
      </c>
      <c r="D25" s="724"/>
      <c r="E25" s="724"/>
      <c r="F25" s="724"/>
      <c r="G25" s="724"/>
      <c r="H25" s="724"/>
      <c r="I25" s="724"/>
      <c r="J25" s="724"/>
      <c r="K25" s="724"/>
      <c r="L25" s="724"/>
      <c r="M25" s="724"/>
      <c r="N25" s="724"/>
      <c r="O25" s="724"/>
      <c r="P25" s="724"/>
      <c r="Q25" s="724"/>
      <c r="R25" s="724"/>
      <c r="S25" s="724"/>
      <c r="T25" s="724"/>
      <c r="U25" s="724"/>
      <c r="V25" s="724"/>
      <c r="W25" s="724"/>
      <c r="X25" s="724"/>
      <c r="Y25" s="724"/>
      <c r="Z25" s="724"/>
      <c r="AA25" s="724"/>
      <c r="AB25" s="724"/>
      <c r="AC25" s="724"/>
      <c r="AD25" s="724"/>
      <c r="AE25" s="724"/>
      <c r="AF25" s="724"/>
      <c r="AG25" s="724"/>
      <c r="AH25" s="724"/>
      <c r="AI25" s="724"/>
      <c r="AJ25" s="724"/>
      <c r="AK25" s="724"/>
      <c r="AL25" s="725"/>
      <c r="AM25" s="13"/>
      <c r="AO25" s="27"/>
    </row>
    <row r="26" spans="1:43" s="11" customFormat="1" ht="101.4" customHeight="1" x14ac:dyDescent="0.45">
      <c r="A26" s="298"/>
      <c r="B26" s="342"/>
      <c r="C26" s="686"/>
      <c r="D26" s="336"/>
      <c r="E26" s="336"/>
      <c r="F26" s="336"/>
      <c r="G26" s="336"/>
      <c r="H26" s="336"/>
      <c r="I26" s="336"/>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7"/>
      <c r="AM26" s="13"/>
      <c r="AO26" s="27"/>
    </row>
    <row r="27" spans="1:43" s="11" customFormat="1" ht="18.600000000000001" customHeight="1" x14ac:dyDescent="0.4">
      <c r="A27" s="332" t="s">
        <v>245</v>
      </c>
      <c r="B27" s="333"/>
      <c r="C27" s="688" t="s">
        <v>246</v>
      </c>
      <c r="D27" s="689"/>
      <c r="E27" s="689"/>
      <c r="F27" s="689"/>
      <c r="G27" s="689"/>
      <c r="H27" s="689"/>
      <c r="I27" s="689"/>
      <c r="J27" s="689"/>
      <c r="K27" s="689"/>
      <c r="L27" s="689"/>
      <c r="M27" s="689"/>
      <c r="N27" s="689"/>
      <c r="O27" s="689"/>
      <c r="P27" s="689"/>
      <c r="Q27" s="689"/>
      <c r="R27" s="689"/>
      <c r="S27" s="689"/>
      <c r="T27" s="689"/>
      <c r="U27" s="689"/>
      <c r="V27" s="689"/>
      <c r="W27" s="689"/>
      <c r="X27" s="689"/>
      <c r="Y27" s="689"/>
      <c r="Z27" s="689"/>
      <c r="AA27" s="689"/>
      <c r="AB27" s="689"/>
      <c r="AC27" s="689"/>
      <c r="AD27" s="689"/>
      <c r="AE27" s="689"/>
      <c r="AF27" s="689"/>
      <c r="AG27" s="689"/>
      <c r="AH27" s="689"/>
      <c r="AI27" s="689"/>
      <c r="AJ27" s="689"/>
      <c r="AK27" s="689"/>
      <c r="AL27" s="690"/>
      <c r="AM27" s="13"/>
      <c r="AO27" s="27"/>
    </row>
    <row r="28" spans="1:43" s="11" customFormat="1" ht="90.6" customHeight="1" x14ac:dyDescent="0.45">
      <c r="A28" s="300"/>
      <c r="B28" s="334"/>
      <c r="C28" s="686"/>
      <c r="D28" s="336"/>
      <c r="E28" s="336"/>
      <c r="F28" s="336"/>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337"/>
      <c r="AM28" s="13"/>
      <c r="AO28" s="27"/>
    </row>
    <row r="29" spans="1:43" s="11" customFormat="1" ht="30.6" customHeight="1" x14ac:dyDescent="0.4">
      <c r="A29" s="332" t="s">
        <v>247</v>
      </c>
      <c r="B29" s="333"/>
      <c r="C29" s="688" t="s">
        <v>158</v>
      </c>
      <c r="D29" s="689"/>
      <c r="E29" s="689"/>
      <c r="F29" s="689"/>
      <c r="G29" s="689"/>
      <c r="H29" s="689"/>
      <c r="I29" s="689"/>
      <c r="J29" s="689"/>
      <c r="K29" s="689"/>
      <c r="L29" s="689"/>
      <c r="M29" s="689"/>
      <c r="N29" s="689"/>
      <c r="O29" s="689"/>
      <c r="P29" s="689"/>
      <c r="Q29" s="689"/>
      <c r="R29" s="689"/>
      <c r="S29" s="689"/>
      <c r="T29" s="689"/>
      <c r="U29" s="689"/>
      <c r="V29" s="689"/>
      <c r="W29" s="689"/>
      <c r="X29" s="689"/>
      <c r="Y29" s="689"/>
      <c r="Z29" s="689"/>
      <c r="AA29" s="689"/>
      <c r="AB29" s="689"/>
      <c r="AC29" s="689"/>
      <c r="AD29" s="689"/>
      <c r="AE29" s="689"/>
      <c r="AF29" s="689"/>
      <c r="AG29" s="689"/>
      <c r="AH29" s="689"/>
      <c r="AI29" s="689"/>
      <c r="AJ29" s="689"/>
      <c r="AK29" s="689"/>
      <c r="AL29" s="690"/>
      <c r="AM29" s="13"/>
      <c r="AO29" s="27"/>
    </row>
    <row r="30" spans="1:43" s="11" customFormat="1" ht="106.2" customHeight="1" x14ac:dyDescent="0.45">
      <c r="A30" s="300"/>
      <c r="B30" s="334"/>
      <c r="C30" s="686"/>
      <c r="D30" s="336"/>
      <c r="E30" s="336"/>
      <c r="F30" s="336"/>
      <c r="G30" s="336"/>
      <c r="H30" s="336"/>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7"/>
      <c r="AM30" s="13"/>
      <c r="AO30" s="27"/>
    </row>
    <row r="31" spans="1:43" s="11" customFormat="1" ht="15" customHeight="1" x14ac:dyDescent="0.4">
      <c r="A31" s="679" t="s">
        <v>248</v>
      </c>
      <c r="B31" s="680"/>
      <c r="C31" s="683" t="s">
        <v>163</v>
      </c>
      <c r="D31" s="684"/>
      <c r="E31" s="684"/>
      <c r="F31" s="684"/>
      <c r="G31" s="684"/>
      <c r="H31" s="684"/>
      <c r="I31" s="684"/>
      <c r="J31" s="684"/>
      <c r="K31" s="684"/>
      <c r="L31" s="684"/>
      <c r="M31" s="684"/>
      <c r="N31" s="684"/>
      <c r="O31" s="684"/>
      <c r="P31" s="684"/>
      <c r="Q31" s="684"/>
      <c r="R31" s="684"/>
      <c r="S31" s="684"/>
      <c r="T31" s="684"/>
      <c r="U31" s="684"/>
      <c r="V31" s="684"/>
      <c r="W31" s="684"/>
      <c r="X31" s="684"/>
      <c r="Y31" s="684"/>
      <c r="Z31" s="684"/>
      <c r="AA31" s="684"/>
      <c r="AB31" s="684"/>
      <c r="AC31" s="684"/>
      <c r="AD31" s="684"/>
      <c r="AE31" s="684"/>
      <c r="AF31" s="684"/>
      <c r="AG31" s="684"/>
      <c r="AH31" s="684"/>
      <c r="AI31" s="684"/>
      <c r="AJ31" s="684"/>
      <c r="AK31" s="684"/>
      <c r="AL31" s="685"/>
      <c r="AM31" s="13"/>
      <c r="AO31" s="27"/>
    </row>
    <row r="32" spans="1:43" s="11" customFormat="1" ht="30.6" customHeight="1" x14ac:dyDescent="0.2">
      <c r="A32" s="681"/>
      <c r="B32" s="682"/>
      <c r="C32" s="687"/>
      <c r="D32" s="352"/>
      <c r="E32" s="352" t="s">
        <v>161</v>
      </c>
      <c r="F32" s="352"/>
      <c r="G32" s="352"/>
      <c r="H32" s="352"/>
      <c r="I32" s="352"/>
      <c r="J32" s="352"/>
      <c r="K32" s="352"/>
      <c r="L32" s="352"/>
      <c r="M32" s="352"/>
      <c r="N32" s="352"/>
      <c r="O32" s="352"/>
      <c r="P32" s="352"/>
      <c r="Q32" s="352"/>
      <c r="R32" s="352"/>
      <c r="S32" s="351"/>
      <c r="T32" s="352"/>
      <c r="U32" s="352" t="s">
        <v>160</v>
      </c>
      <c r="V32" s="352"/>
      <c r="W32" s="352"/>
      <c r="X32" s="352"/>
      <c r="Y32" s="352"/>
      <c r="Z32" s="352"/>
      <c r="AA32" s="352"/>
      <c r="AB32" s="352"/>
      <c r="AC32" s="352"/>
      <c r="AD32" s="691"/>
      <c r="AE32" s="352"/>
      <c r="AF32" s="352"/>
      <c r="AG32" s="352" t="s">
        <v>162</v>
      </c>
      <c r="AH32" s="352"/>
      <c r="AI32" s="352"/>
      <c r="AJ32" s="352"/>
      <c r="AK32" s="352"/>
      <c r="AL32" s="353"/>
      <c r="AM32" s="13"/>
      <c r="AO32" s="27"/>
    </row>
    <row r="46" spans="2:43" s="7" customFormat="1" ht="18" customHeight="1" x14ac:dyDescent="0.45">
      <c r="B46" s="4"/>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row>
  </sheetData>
  <mergeCells count="93">
    <mergeCell ref="A3:B13"/>
    <mergeCell ref="C9:D13"/>
    <mergeCell ref="E9:AB9"/>
    <mergeCell ref="E10:AB10"/>
    <mergeCell ref="AC10:AG10"/>
    <mergeCell ref="C3:AL3"/>
    <mergeCell ref="C4:D8"/>
    <mergeCell ref="E4:AB4"/>
    <mergeCell ref="AC4:AG4"/>
    <mergeCell ref="AH4:AL4"/>
    <mergeCell ref="E5:AB5"/>
    <mergeCell ref="AC5:AG5"/>
    <mergeCell ref="AH5:AL5"/>
    <mergeCell ref="E6:AL6"/>
    <mergeCell ref="E7:AL8"/>
    <mergeCell ref="AH10:AL10"/>
    <mergeCell ref="E11:AL11"/>
    <mergeCell ref="E12:AL13"/>
    <mergeCell ref="AC9:AG9"/>
    <mergeCell ref="AH9:AL9"/>
    <mergeCell ref="AK23:AL23"/>
    <mergeCell ref="AF20:AJ20"/>
    <mergeCell ref="AD21:AE21"/>
    <mergeCell ref="AF23:AJ23"/>
    <mergeCell ref="AK20:AL20"/>
    <mergeCell ref="R19:X19"/>
    <mergeCell ref="K19:Q19"/>
    <mergeCell ref="AH14:AL14"/>
    <mergeCell ref="C16:AL16"/>
    <mergeCell ref="C17:AL18"/>
    <mergeCell ref="P21:Q21"/>
    <mergeCell ref="P20:Q20"/>
    <mergeCell ref="A27:B28"/>
    <mergeCell ref="AF19:AL19"/>
    <mergeCell ref="C23:J23"/>
    <mergeCell ref="A19:B26"/>
    <mergeCell ref="Y19:AE19"/>
    <mergeCell ref="K23:O23"/>
    <mergeCell ref="C21:J21"/>
    <mergeCell ref="K21:O21"/>
    <mergeCell ref="W21:X21"/>
    <mergeCell ref="W23:X23"/>
    <mergeCell ref="C24:AL24"/>
    <mergeCell ref="Y23:AC23"/>
    <mergeCell ref="P23:Q23"/>
    <mergeCell ref="AF21:AJ21"/>
    <mergeCell ref="C25:AL25"/>
    <mergeCell ref="AD23:AE23"/>
    <mergeCell ref="A14:B18"/>
    <mergeCell ref="AC14:AG14"/>
    <mergeCell ref="R23:V23"/>
    <mergeCell ref="AK21:AL21"/>
    <mergeCell ref="C28:AL28"/>
    <mergeCell ref="AC15:AG15"/>
    <mergeCell ref="C27:AL27"/>
    <mergeCell ref="AD20:AE20"/>
    <mergeCell ref="C20:J20"/>
    <mergeCell ref="Y21:AC21"/>
    <mergeCell ref="R21:V21"/>
    <mergeCell ref="Y20:AC20"/>
    <mergeCell ref="AH15:AL15"/>
    <mergeCell ref="C14:AB14"/>
    <mergeCell ref="C15:AB15"/>
    <mergeCell ref="C26:AL26"/>
    <mergeCell ref="A31:B32"/>
    <mergeCell ref="C31:AL31"/>
    <mergeCell ref="C30:AL30"/>
    <mergeCell ref="C32:D32"/>
    <mergeCell ref="A29:B30"/>
    <mergeCell ref="C29:AL29"/>
    <mergeCell ref="AG32:AL32"/>
    <mergeCell ref="AE32:AF32"/>
    <mergeCell ref="U32:AD32"/>
    <mergeCell ref="S32:T32"/>
    <mergeCell ref="E32:R32"/>
    <mergeCell ref="A1:B1"/>
    <mergeCell ref="C1:G1"/>
    <mergeCell ref="H1:I1"/>
    <mergeCell ref="K1:O1"/>
    <mergeCell ref="P1:AL1"/>
    <mergeCell ref="W20:X20"/>
    <mergeCell ref="C19:J19"/>
    <mergeCell ref="R20:V20"/>
    <mergeCell ref="K20:O20"/>
    <mergeCell ref="Y22:AC22"/>
    <mergeCell ref="AD22:AE22"/>
    <mergeCell ref="AF22:AJ22"/>
    <mergeCell ref="AK22:AL22"/>
    <mergeCell ref="C22:J22"/>
    <mergeCell ref="K22:O22"/>
    <mergeCell ref="P22:Q22"/>
    <mergeCell ref="R22:V22"/>
    <mergeCell ref="W22:X22"/>
  </mergeCells>
  <phoneticPr fontId="3"/>
  <dataValidations count="3">
    <dataValidation type="list" allowBlank="1" showInputMessage="1" sqref="AC15:AG15 AC5:AG5 AC10:AG10" xr:uid="{8F44045D-EA3E-4C19-9ED0-99E76C361D0C}">
      <formula1>"新規,既存"</formula1>
    </dataValidation>
    <dataValidation type="list" allowBlank="1" showInputMessage="1" sqref="AH15:AL15 AH5:AL5 AH10:AL10" xr:uid="{B9FEB194-45BA-4D2D-963F-57285725F66B}">
      <formula1>"B2C,B2B,D2C"</formula1>
    </dataValidation>
    <dataValidation allowBlank="1" showInputMessage="1" showErrorMessage="1" prompt="できる限り詳細に記載してください。枠は広げて構いません。" sqref="C3" xr:uid="{802F261A-5A38-47E4-9CBE-44B515F8BBED}"/>
  </dataValidations>
  <printOptions horizontalCentered="1"/>
  <pageMargins left="0.19685039370078741" right="0.19685039370078741" top="0.47244094488188981" bottom="0.43307086614173229" header="0.31496062992125984" footer="0.31496062992125984"/>
  <pageSetup paperSize="9" orientation="portrait" r:id="rId1"/>
  <headerFooter>
    <oddFooter>&amp;R&amp;"-,斜体"&amp;9R8年 海外市場向け食品開発補助金</oddFooter>
  </headerFooter>
  <rowBreaks count="1" manualBreakCount="1">
    <brk id="26"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xdr:col>
                    <xdr:colOff>53340</xdr:colOff>
                    <xdr:row>31</xdr:row>
                    <xdr:rowOff>15240</xdr:rowOff>
                  </from>
                  <to>
                    <xdr:col>4</xdr:col>
                    <xdr:colOff>30480</xdr:colOff>
                    <xdr:row>31</xdr:row>
                    <xdr:rowOff>365760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18</xdr:col>
                    <xdr:colOff>53340</xdr:colOff>
                    <xdr:row>31</xdr:row>
                    <xdr:rowOff>45720</xdr:rowOff>
                  </from>
                  <to>
                    <xdr:col>20</xdr:col>
                    <xdr:colOff>38100</xdr:colOff>
                    <xdr:row>32</xdr:row>
                    <xdr:rowOff>7620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30</xdr:col>
                    <xdr:colOff>60960</xdr:colOff>
                    <xdr:row>31</xdr:row>
                    <xdr:rowOff>60960</xdr:rowOff>
                  </from>
                  <to>
                    <xdr:col>32</xdr:col>
                    <xdr:colOff>38100</xdr:colOff>
                    <xdr:row>32</xdr:row>
                    <xdr:rowOff>22860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3FA12-5F53-4659-874D-FD30FDCB2ECF}">
  <dimension ref="A1:AQ46"/>
  <sheetViews>
    <sheetView view="pageBreakPreview" zoomScale="85" zoomScaleNormal="100" zoomScaleSheetLayoutView="85" workbookViewId="0">
      <selection sqref="A1:B1"/>
    </sheetView>
  </sheetViews>
  <sheetFormatPr defaultColWidth="8.09765625" defaultRowHeight="14.4" x14ac:dyDescent="0.45"/>
  <cols>
    <col min="1" max="1" width="2.19921875" style="153" customWidth="1"/>
    <col min="2" max="2" width="11.3984375" style="146" customWidth="1"/>
    <col min="3" max="19" width="2.09765625" style="152" customWidth="1"/>
    <col min="20" max="20" width="2" style="152" customWidth="1"/>
    <col min="21" max="38" width="2.09765625" style="152" customWidth="1"/>
    <col min="39" max="39" width="3.59765625" style="152" customWidth="1"/>
    <col min="40" max="40" width="3" style="152" customWidth="1"/>
    <col min="41" max="50" width="2.69921875" style="152" customWidth="1"/>
    <col min="51" max="52" width="8.09765625" style="152" customWidth="1"/>
    <col min="53" max="16384" width="8.09765625" style="152"/>
  </cols>
  <sheetData>
    <row r="1" spans="1:42" s="146" customFormat="1" ht="25.2" customHeight="1" thickBot="1" x14ac:dyDescent="0.5">
      <c r="A1" s="359" t="s">
        <v>260</v>
      </c>
      <c r="B1" s="360"/>
      <c r="C1" s="361" t="s">
        <v>261</v>
      </c>
      <c r="D1" s="360"/>
      <c r="E1" s="360"/>
      <c r="F1" s="360"/>
      <c r="G1" s="360"/>
      <c r="H1" s="566" t="s">
        <v>319</v>
      </c>
      <c r="I1" s="363"/>
      <c r="J1" s="144"/>
      <c r="K1" s="364" t="s">
        <v>0</v>
      </c>
      <c r="L1" s="365"/>
      <c r="M1" s="365"/>
      <c r="N1" s="365"/>
      <c r="O1" s="365"/>
      <c r="P1" s="366" t="s">
        <v>41</v>
      </c>
      <c r="Q1" s="365"/>
      <c r="R1" s="365"/>
      <c r="S1" s="365"/>
      <c r="T1" s="365"/>
      <c r="U1" s="365"/>
      <c r="V1" s="365"/>
      <c r="W1" s="365"/>
      <c r="X1" s="365"/>
      <c r="Y1" s="365"/>
      <c r="Z1" s="365"/>
      <c r="AA1" s="365"/>
      <c r="AB1" s="365"/>
      <c r="AC1" s="365"/>
      <c r="AD1" s="365"/>
      <c r="AE1" s="365"/>
      <c r="AF1" s="365"/>
      <c r="AG1" s="365"/>
      <c r="AH1" s="365"/>
      <c r="AI1" s="365"/>
      <c r="AJ1" s="365"/>
      <c r="AK1" s="365"/>
      <c r="AL1" s="365"/>
    </row>
    <row r="2" spans="1:42" s="146" customFormat="1" ht="16.2" customHeight="1" x14ac:dyDescent="0.45">
      <c r="A2" s="358" t="s">
        <v>263</v>
      </c>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c r="AJ2" s="358"/>
      <c r="AK2" s="358"/>
      <c r="AL2" s="358"/>
    </row>
    <row r="3" spans="1:42" ht="21" customHeight="1" x14ac:dyDescent="0.45">
      <c r="A3" s="624" t="s">
        <v>320</v>
      </c>
      <c r="B3" s="373"/>
      <c r="C3" s="784" t="s">
        <v>321</v>
      </c>
      <c r="D3" s="785"/>
      <c r="E3" s="785"/>
      <c r="F3" s="785"/>
      <c r="G3" s="785"/>
      <c r="H3" s="785"/>
      <c r="I3" s="785"/>
      <c r="J3" s="785"/>
      <c r="K3" s="785"/>
      <c r="L3" s="785"/>
      <c r="M3" s="785"/>
      <c r="N3" s="785"/>
      <c r="O3" s="785"/>
      <c r="P3" s="785"/>
      <c r="Q3" s="785"/>
      <c r="R3" s="785"/>
      <c r="S3" s="785"/>
      <c r="T3" s="785"/>
      <c r="U3" s="785"/>
      <c r="V3" s="785"/>
      <c r="W3" s="785"/>
      <c r="X3" s="785"/>
      <c r="Y3" s="785"/>
      <c r="Z3" s="785"/>
      <c r="AA3" s="785"/>
      <c r="AB3" s="785"/>
      <c r="AC3" s="785"/>
      <c r="AD3" s="785"/>
      <c r="AE3" s="785"/>
      <c r="AF3" s="785"/>
      <c r="AG3" s="785"/>
      <c r="AH3" s="785"/>
      <c r="AI3" s="785"/>
      <c r="AJ3" s="785"/>
      <c r="AK3" s="785"/>
      <c r="AL3" s="786"/>
      <c r="AN3" s="161"/>
    </row>
    <row r="4" spans="1:42" s="147" customFormat="1" ht="19.2" customHeight="1" x14ac:dyDescent="0.45">
      <c r="A4" s="374"/>
      <c r="B4" s="375"/>
      <c r="C4" s="787" t="s">
        <v>31</v>
      </c>
      <c r="D4" s="773"/>
      <c r="E4" s="776" t="s">
        <v>322</v>
      </c>
      <c r="F4" s="592"/>
      <c r="G4" s="592"/>
      <c r="H4" s="592"/>
      <c r="I4" s="592"/>
      <c r="J4" s="592"/>
      <c r="K4" s="592"/>
      <c r="L4" s="592"/>
      <c r="M4" s="592"/>
      <c r="N4" s="592"/>
      <c r="O4" s="592"/>
      <c r="P4" s="592"/>
      <c r="Q4" s="592"/>
      <c r="R4" s="592"/>
      <c r="S4" s="592"/>
      <c r="T4" s="592"/>
      <c r="U4" s="592"/>
      <c r="V4" s="592"/>
      <c r="W4" s="592"/>
      <c r="X4" s="592"/>
      <c r="Y4" s="592"/>
      <c r="Z4" s="592"/>
      <c r="AA4" s="592"/>
      <c r="AB4" s="773"/>
      <c r="AC4" s="777" t="s">
        <v>52</v>
      </c>
      <c r="AD4" s="360"/>
      <c r="AE4" s="360"/>
      <c r="AF4" s="360"/>
      <c r="AG4" s="363"/>
      <c r="AH4" s="778" t="s">
        <v>53</v>
      </c>
      <c r="AI4" s="360"/>
      <c r="AJ4" s="360"/>
      <c r="AK4" s="360"/>
      <c r="AL4" s="383"/>
    </row>
    <row r="5" spans="1:42" s="147" customFormat="1" ht="25.2" customHeight="1" x14ac:dyDescent="0.45">
      <c r="A5" s="374"/>
      <c r="B5" s="375"/>
      <c r="C5" s="374"/>
      <c r="D5" s="774"/>
      <c r="E5" s="779"/>
      <c r="F5" s="564"/>
      <c r="G5" s="564"/>
      <c r="H5" s="564"/>
      <c r="I5" s="564"/>
      <c r="J5" s="564"/>
      <c r="K5" s="564"/>
      <c r="L5" s="564"/>
      <c r="M5" s="564"/>
      <c r="N5" s="564"/>
      <c r="O5" s="564"/>
      <c r="P5" s="564"/>
      <c r="Q5" s="564"/>
      <c r="R5" s="564"/>
      <c r="S5" s="564"/>
      <c r="T5" s="564"/>
      <c r="U5" s="564"/>
      <c r="V5" s="564"/>
      <c r="W5" s="564"/>
      <c r="X5" s="564"/>
      <c r="Y5" s="564"/>
      <c r="Z5" s="564"/>
      <c r="AA5" s="564"/>
      <c r="AB5" s="780"/>
      <c r="AC5" s="781"/>
      <c r="AD5" s="360"/>
      <c r="AE5" s="360"/>
      <c r="AF5" s="360"/>
      <c r="AG5" s="363"/>
      <c r="AH5" s="412"/>
      <c r="AI5" s="360"/>
      <c r="AJ5" s="360"/>
      <c r="AK5" s="360"/>
      <c r="AL5" s="383"/>
      <c r="AM5" s="148"/>
      <c r="AN5" s="148"/>
      <c r="AP5" s="149"/>
    </row>
    <row r="6" spans="1:42" ht="19.2" customHeight="1" x14ac:dyDescent="0.45">
      <c r="A6" s="374"/>
      <c r="B6" s="375"/>
      <c r="C6" s="374"/>
      <c r="D6" s="774"/>
      <c r="E6" s="769" t="s">
        <v>54</v>
      </c>
      <c r="F6" s="592"/>
      <c r="G6" s="592"/>
      <c r="H6" s="592"/>
      <c r="I6" s="592"/>
      <c r="J6" s="592"/>
      <c r="K6" s="592"/>
      <c r="L6" s="592"/>
      <c r="M6" s="592"/>
      <c r="N6" s="592"/>
      <c r="O6" s="592"/>
      <c r="P6" s="592"/>
      <c r="Q6" s="592"/>
      <c r="R6" s="592"/>
      <c r="S6" s="592"/>
      <c r="T6" s="592"/>
      <c r="U6" s="592"/>
      <c r="V6" s="592"/>
      <c r="W6" s="592"/>
      <c r="X6" s="592"/>
      <c r="Y6" s="592"/>
      <c r="Z6" s="592"/>
      <c r="AA6" s="592"/>
      <c r="AB6" s="592"/>
      <c r="AC6" s="592"/>
      <c r="AD6" s="592"/>
      <c r="AE6" s="592"/>
      <c r="AF6" s="592"/>
      <c r="AG6" s="592"/>
      <c r="AH6" s="592"/>
      <c r="AI6" s="592"/>
      <c r="AJ6" s="592"/>
      <c r="AK6" s="592"/>
      <c r="AL6" s="600"/>
    </row>
    <row r="7" spans="1:42" ht="19.2" customHeight="1" x14ac:dyDescent="0.45">
      <c r="A7" s="374"/>
      <c r="B7" s="375"/>
      <c r="C7" s="374"/>
      <c r="D7" s="774"/>
      <c r="E7" s="770"/>
      <c r="F7" s="584"/>
      <c r="G7" s="584"/>
      <c r="H7" s="584"/>
      <c r="I7" s="584"/>
      <c r="J7" s="584"/>
      <c r="K7" s="584"/>
      <c r="L7" s="584"/>
      <c r="M7" s="584"/>
      <c r="N7" s="584"/>
      <c r="O7" s="584"/>
      <c r="P7" s="584"/>
      <c r="Q7" s="584"/>
      <c r="R7" s="584"/>
      <c r="S7" s="584"/>
      <c r="T7" s="584"/>
      <c r="U7" s="584"/>
      <c r="V7" s="584"/>
      <c r="W7" s="584"/>
      <c r="X7" s="584"/>
      <c r="Y7" s="584"/>
      <c r="Z7" s="584"/>
      <c r="AA7" s="584"/>
      <c r="AB7" s="584"/>
      <c r="AC7" s="584"/>
      <c r="AD7" s="584"/>
      <c r="AE7" s="584"/>
      <c r="AF7" s="584"/>
      <c r="AG7" s="584"/>
      <c r="AH7" s="584"/>
      <c r="AI7" s="584"/>
      <c r="AJ7" s="584"/>
      <c r="AK7" s="584"/>
      <c r="AL7" s="375"/>
    </row>
    <row r="8" spans="1:42" ht="37.200000000000003" customHeight="1" x14ac:dyDescent="0.45">
      <c r="A8" s="374"/>
      <c r="B8" s="375"/>
      <c r="C8" s="612"/>
      <c r="D8" s="780"/>
      <c r="E8" s="771"/>
      <c r="F8" s="564"/>
      <c r="G8" s="564"/>
      <c r="H8" s="564"/>
      <c r="I8" s="564"/>
      <c r="J8" s="564"/>
      <c r="K8" s="564"/>
      <c r="L8" s="564"/>
      <c r="M8" s="564"/>
      <c r="N8" s="564"/>
      <c r="O8" s="564"/>
      <c r="P8" s="564"/>
      <c r="Q8" s="564"/>
      <c r="R8" s="564"/>
      <c r="S8" s="564"/>
      <c r="T8" s="564"/>
      <c r="U8" s="564"/>
      <c r="V8" s="564"/>
      <c r="W8" s="564"/>
      <c r="X8" s="564"/>
      <c r="Y8" s="564"/>
      <c r="Z8" s="564"/>
      <c r="AA8" s="564"/>
      <c r="AB8" s="564"/>
      <c r="AC8" s="564"/>
      <c r="AD8" s="564"/>
      <c r="AE8" s="564"/>
      <c r="AF8" s="564"/>
      <c r="AG8" s="564"/>
      <c r="AH8" s="564"/>
      <c r="AI8" s="564"/>
      <c r="AJ8" s="564"/>
      <c r="AK8" s="564"/>
      <c r="AL8" s="613"/>
    </row>
    <row r="9" spans="1:42" s="147" customFormat="1" ht="19.2" customHeight="1" x14ac:dyDescent="0.45">
      <c r="A9" s="374"/>
      <c r="B9" s="375"/>
      <c r="C9" s="772" t="s">
        <v>35</v>
      </c>
      <c r="D9" s="773"/>
      <c r="E9" s="776" t="s">
        <v>322</v>
      </c>
      <c r="F9" s="592"/>
      <c r="G9" s="592"/>
      <c r="H9" s="592"/>
      <c r="I9" s="592"/>
      <c r="J9" s="592"/>
      <c r="K9" s="592"/>
      <c r="L9" s="592"/>
      <c r="M9" s="592"/>
      <c r="N9" s="592"/>
      <c r="O9" s="592"/>
      <c r="P9" s="592"/>
      <c r="Q9" s="592"/>
      <c r="R9" s="592"/>
      <c r="S9" s="592"/>
      <c r="T9" s="592"/>
      <c r="U9" s="592"/>
      <c r="V9" s="592"/>
      <c r="W9" s="592"/>
      <c r="X9" s="592"/>
      <c r="Y9" s="592"/>
      <c r="Z9" s="592"/>
      <c r="AA9" s="592"/>
      <c r="AB9" s="773"/>
      <c r="AC9" s="777" t="s">
        <v>52</v>
      </c>
      <c r="AD9" s="360"/>
      <c r="AE9" s="360"/>
      <c r="AF9" s="360"/>
      <c r="AG9" s="363"/>
      <c r="AH9" s="778" t="s">
        <v>53</v>
      </c>
      <c r="AI9" s="360"/>
      <c r="AJ9" s="360"/>
      <c r="AK9" s="360"/>
      <c r="AL9" s="383"/>
    </row>
    <row r="10" spans="1:42" s="147" customFormat="1" ht="25.2" customHeight="1" x14ac:dyDescent="0.45">
      <c r="A10" s="374"/>
      <c r="B10" s="375"/>
      <c r="C10" s="374"/>
      <c r="D10" s="774"/>
      <c r="E10" s="779"/>
      <c r="F10" s="564"/>
      <c r="G10" s="564"/>
      <c r="H10" s="564"/>
      <c r="I10" s="564"/>
      <c r="J10" s="564"/>
      <c r="K10" s="564"/>
      <c r="L10" s="564"/>
      <c r="M10" s="564"/>
      <c r="N10" s="564"/>
      <c r="O10" s="564"/>
      <c r="P10" s="564"/>
      <c r="Q10" s="564"/>
      <c r="R10" s="564"/>
      <c r="S10" s="564"/>
      <c r="T10" s="564"/>
      <c r="U10" s="564"/>
      <c r="V10" s="564"/>
      <c r="W10" s="564"/>
      <c r="X10" s="564"/>
      <c r="Y10" s="564"/>
      <c r="Z10" s="564"/>
      <c r="AA10" s="564"/>
      <c r="AB10" s="780"/>
      <c r="AC10" s="781"/>
      <c r="AD10" s="360"/>
      <c r="AE10" s="360"/>
      <c r="AF10" s="360"/>
      <c r="AG10" s="363"/>
      <c r="AH10" s="412"/>
      <c r="AI10" s="360"/>
      <c r="AJ10" s="360"/>
      <c r="AK10" s="360"/>
      <c r="AL10" s="383"/>
      <c r="AM10" s="148"/>
      <c r="AN10" s="148"/>
      <c r="AP10" s="149"/>
    </row>
    <row r="11" spans="1:42" ht="19.2" customHeight="1" x14ac:dyDescent="0.45">
      <c r="A11" s="374"/>
      <c r="B11" s="375"/>
      <c r="C11" s="374"/>
      <c r="D11" s="774"/>
      <c r="E11" s="769" t="s">
        <v>54</v>
      </c>
      <c r="F11" s="592"/>
      <c r="G11" s="592"/>
      <c r="H11" s="592"/>
      <c r="I11" s="592"/>
      <c r="J11" s="592"/>
      <c r="K11" s="592"/>
      <c r="L11" s="592"/>
      <c r="M11" s="592"/>
      <c r="N11" s="592"/>
      <c r="O11" s="592"/>
      <c r="P11" s="592"/>
      <c r="Q11" s="592"/>
      <c r="R11" s="592"/>
      <c r="S11" s="592"/>
      <c r="T11" s="592"/>
      <c r="U11" s="592"/>
      <c r="V11" s="592"/>
      <c r="W11" s="592"/>
      <c r="X11" s="592"/>
      <c r="Y11" s="592"/>
      <c r="Z11" s="592"/>
      <c r="AA11" s="592"/>
      <c r="AB11" s="592"/>
      <c r="AC11" s="592"/>
      <c r="AD11" s="592"/>
      <c r="AE11" s="592"/>
      <c r="AF11" s="592"/>
      <c r="AG11" s="592"/>
      <c r="AH11" s="592"/>
      <c r="AI11" s="592"/>
      <c r="AJ11" s="592"/>
      <c r="AK11" s="592"/>
      <c r="AL11" s="600"/>
    </row>
    <row r="12" spans="1:42" ht="19.2" customHeight="1" x14ac:dyDescent="0.45">
      <c r="A12" s="374"/>
      <c r="B12" s="375"/>
      <c r="C12" s="374"/>
      <c r="D12" s="774"/>
      <c r="E12" s="782"/>
      <c r="F12" s="584"/>
      <c r="G12" s="584"/>
      <c r="H12" s="584"/>
      <c r="I12" s="584"/>
      <c r="J12" s="584"/>
      <c r="K12" s="584"/>
      <c r="L12" s="584"/>
      <c r="M12" s="584"/>
      <c r="N12" s="584"/>
      <c r="O12" s="584"/>
      <c r="P12" s="584"/>
      <c r="Q12" s="584"/>
      <c r="R12" s="584"/>
      <c r="S12" s="584"/>
      <c r="T12" s="584"/>
      <c r="U12" s="584"/>
      <c r="V12" s="584"/>
      <c r="W12" s="584"/>
      <c r="X12" s="584"/>
      <c r="Y12" s="584"/>
      <c r="Z12" s="584"/>
      <c r="AA12" s="584"/>
      <c r="AB12" s="584"/>
      <c r="AC12" s="584"/>
      <c r="AD12" s="584"/>
      <c r="AE12" s="584"/>
      <c r="AF12" s="584"/>
      <c r="AG12" s="584"/>
      <c r="AH12" s="584"/>
      <c r="AI12" s="584"/>
      <c r="AJ12" s="584"/>
      <c r="AK12" s="584"/>
      <c r="AL12" s="375"/>
    </row>
    <row r="13" spans="1:42" ht="24.6" customHeight="1" x14ac:dyDescent="0.45">
      <c r="A13" s="377"/>
      <c r="B13" s="378"/>
      <c r="C13" s="377"/>
      <c r="D13" s="775"/>
      <c r="E13" s="783"/>
      <c r="F13" s="423"/>
      <c r="G13" s="423"/>
      <c r="H13" s="423"/>
      <c r="I13" s="423"/>
      <c r="J13" s="423"/>
      <c r="K13" s="423"/>
      <c r="L13" s="423"/>
      <c r="M13" s="423"/>
      <c r="N13" s="423"/>
      <c r="O13" s="423"/>
      <c r="P13" s="423"/>
      <c r="Q13" s="423"/>
      <c r="R13" s="423"/>
      <c r="S13" s="423"/>
      <c r="T13" s="423"/>
      <c r="U13" s="423"/>
      <c r="V13" s="423"/>
      <c r="W13" s="423"/>
      <c r="X13" s="423"/>
      <c r="Y13" s="423"/>
      <c r="Z13" s="423"/>
      <c r="AA13" s="423"/>
      <c r="AB13" s="423"/>
      <c r="AC13" s="423"/>
      <c r="AD13" s="423"/>
      <c r="AE13" s="423"/>
      <c r="AF13" s="423"/>
      <c r="AG13" s="423"/>
      <c r="AH13" s="423"/>
      <c r="AI13" s="423"/>
      <c r="AJ13" s="423"/>
      <c r="AK13" s="423"/>
      <c r="AL13" s="378"/>
    </row>
    <row r="14" spans="1:42" s="147" customFormat="1" ht="19.2" customHeight="1" x14ac:dyDescent="0.45">
      <c r="A14" s="624" t="s">
        <v>323</v>
      </c>
      <c r="B14" s="373"/>
      <c r="C14" s="790" t="s">
        <v>51</v>
      </c>
      <c r="D14" s="578"/>
      <c r="E14" s="578"/>
      <c r="F14" s="578"/>
      <c r="G14" s="578"/>
      <c r="H14" s="578"/>
      <c r="I14" s="578"/>
      <c r="J14" s="578"/>
      <c r="K14" s="578"/>
      <c r="L14" s="578"/>
      <c r="M14" s="578"/>
      <c r="N14" s="578"/>
      <c r="O14" s="578"/>
      <c r="P14" s="578"/>
      <c r="Q14" s="578"/>
      <c r="R14" s="578"/>
      <c r="S14" s="578"/>
      <c r="T14" s="578"/>
      <c r="U14" s="578"/>
      <c r="V14" s="578"/>
      <c r="W14" s="578"/>
      <c r="X14" s="578"/>
      <c r="Y14" s="578"/>
      <c r="Z14" s="578"/>
      <c r="AA14" s="578"/>
      <c r="AB14" s="791"/>
      <c r="AC14" s="792" t="s">
        <v>52</v>
      </c>
      <c r="AD14" s="380"/>
      <c r="AE14" s="380"/>
      <c r="AF14" s="380"/>
      <c r="AG14" s="793"/>
      <c r="AH14" s="794" t="s">
        <v>53</v>
      </c>
      <c r="AI14" s="380"/>
      <c r="AJ14" s="380"/>
      <c r="AK14" s="380"/>
      <c r="AL14" s="381"/>
    </row>
    <row r="15" spans="1:42" s="147" customFormat="1" ht="25.2" customHeight="1" x14ac:dyDescent="0.45">
      <c r="A15" s="374"/>
      <c r="B15" s="375"/>
      <c r="C15" s="795"/>
      <c r="D15" s="360"/>
      <c r="E15" s="360"/>
      <c r="F15" s="360"/>
      <c r="G15" s="360"/>
      <c r="H15" s="360"/>
      <c r="I15" s="360"/>
      <c r="J15" s="360"/>
      <c r="K15" s="360"/>
      <c r="L15" s="360"/>
      <c r="M15" s="360"/>
      <c r="N15" s="360"/>
      <c r="O15" s="360"/>
      <c r="P15" s="360"/>
      <c r="Q15" s="360"/>
      <c r="R15" s="360"/>
      <c r="S15" s="360"/>
      <c r="T15" s="360"/>
      <c r="U15" s="360"/>
      <c r="V15" s="360"/>
      <c r="W15" s="360"/>
      <c r="X15" s="360"/>
      <c r="Y15" s="360"/>
      <c r="Z15" s="360"/>
      <c r="AA15" s="360"/>
      <c r="AB15" s="363"/>
      <c r="AC15" s="781"/>
      <c r="AD15" s="360"/>
      <c r="AE15" s="360"/>
      <c r="AF15" s="360"/>
      <c r="AG15" s="363"/>
      <c r="AH15" s="412"/>
      <c r="AI15" s="360"/>
      <c r="AJ15" s="360"/>
      <c r="AK15" s="360"/>
      <c r="AL15" s="383"/>
      <c r="AM15" s="148"/>
      <c r="AN15" s="148"/>
      <c r="AP15" s="149"/>
    </row>
    <row r="16" spans="1:42" ht="19.2" customHeight="1" x14ac:dyDescent="0.45">
      <c r="A16" s="374"/>
      <c r="B16" s="375"/>
      <c r="C16" s="796" t="s">
        <v>54</v>
      </c>
      <c r="D16" s="592"/>
      <c r="E16" s="592"/>
      <c r="F16" s="592"/>
      <c r="G16" s="592"/>
      <c r="H16" s="592"/>
      <c r="I16" s="592"/>
      <c r="J16" s="592"/>
      <c r="K16" s="592"/>
      <c r="L16" s="592"/>
      <c r="M16" s="592"/>
      <c r="N16" s="592"/>
      <c r="O16" s="592"/>
      <c r="P16" s="592"/>
      <c r="Q16" s="592"/>
      <c r="R16" s="592"/>
      <c r="S16" s="592"/>
      <c r="T16" s="592"/>
      <c r="U16" s="592"/>
      <c r="V16" s="592"/>
      <c r="W16" s="592"/>
      <c r="X16" s="592"/>
      <c r="Y16" s="592"/>
      <c r="Z16" s="592"/>
      <c r="AA16" s="592"/>
      <c r="AB16" s="592"/>
      <c r="AC16" s="592"/>
      <c r="AD16" s="592"/>
      <c r="AE16" s="592"/>
      <c r="AF16" s="592"/>
      <c r="AG16" s="592"/>
      <c r="AH16" s="592"/>
      <c r="AI16" s="592"/>
      <c r="AJ16" s="592"/>
      <c r="AK16" s="592"/>
      <c r="AL16" s="600"/>
    </row>
    <row r="17" spans="1:43" ht="19.2" customHeight="1" x14ac:dyDescent="0.45">
      <c r="A17" s="374"/>
      <c r="B17" s="375"/>
      <c r="C17" s="422"/>
      <c r="D17" s="584"/>
      <c r="E17" s="584"/>
      <c r="F17" s="584"/>
      <c r="G17" s="584"/>
      <c r="H17" s="584"/>
      <c r="I17" s="584"/>
      <c r="J17" s="584"/>
      <c r="K17" s="584"/>
      <c r="L17" s="584"/>
      <c r="M17" s="584"/>
      <c r="N17" s="584"/>
      <c r="O17" s="584"/>
      <c r="P17" s="584"/>
      <c r="Q17" s="584"/>
      <c r="R17" s="584"/>
      <c r="S17" s="584"/>
      <c r="T17" s="584"/>
      <c r="U17" s="584"/>
      <c r="V17" s="584"/>
      <c r="W17" s="584"/>
      <c r="X17" s="584"/>
      <c r="Y17" s="584"/>
      <c r="Z17" s="584"/>
      <c r="AA17" s="584"/>
      <c r="AB17" s="584"/>
      <c r="AC17" s="584"/>
      <c r="AD17" s="584"/>
      <c r="AE17" s="584"/>
      <c r="AF17" s="584"/>
      <c r="AG17" s="584"/>
      <c r="AH17" s="584"/>
      <c r="AI17" s="584"/>
      <c r="AJ17" s="584"/>
      <c r="AK17" s="584"/>
      <c r="AL17" s="375"/>
    </row>
    <row r="18" spans="1:43" ht="36" customHeight="1" x14ac:dyDescent="0.45">
      <c r="A18" s="377"/>
      <c r="B18" s="378"/>
      <c r="C18" s="377"/>
      <c r="D18" s="423"/>
      <c r="E18" s="423"/>
      <c r="F18" s="423"/>
      <c r="G18" s="423"/>
      <c r="H18" s="423"/>
      <c r="I18" s="423"/>
      <c r="J18" s="423"/>
      <c r="K18" s="423"/>
      <c r="L18" s="423"/>
      <c r="M18" s="423"/>
      <c r="N18" s="423"/>
      <c r="O18" s="423"/>
      <c r="P18" s="423"/>
      <c r="Q18" s="423"/>
      <c r="R18" s="423"/>
      <c r="S18" s="423"/>
      <c r="T18" s="423"/>
      <c r="U18" s="423"/>
      <c r="V18" s="423"/>
      <c r="W18" s="423"/>
      <c r="X18" s="423"/>
      <c r="Y18" s="423"/>
      <c r="Z18" s="423"/>
      <c r="AA18" s="423"/>
      <c r="AB18" s="423"/>
      <c r="AC18" s="423"/>
      <c r="AD18" s="423"/>
      <c r="AE18" s="423"/>
      <c r="AF18" s="423"/>
      <c r="AG18" s="423"/>
      <c r="AH18" s="423"/>
      <c r="AI18" s="423"/>
      <c r="AJ18" s="423"/>
      <c r="AK18" s="423"/>
      <c r="AL18" s="378"/>
    </row>
    <row r="19" spans="1:43" ht="42.6" customHeight="1" x14ac:dyDescent="0.45">
      <c r="A19" s="372" t="s">
        <v>55</v>
      </c>
      <c r="B19" s="373"/>
      <c r="C19" s="809" t="s">
        <v>56</v>
      </c>
      <c r="D19" s="380"/>
      <c r="E19" s="380"/>
      <c r="F19" s="380"/>
      <c r="G19" s="380"/>
      <c r="H19" s="380"/>
      <c r="I19" s="380"/>
      <c r="J19" s="381"/>
      <c r="K19" s="788" t="s">
        <v>324</v>
      </c>
      <c r="L19" s="380"/>
      <c r="M19" s="380"/>
      <c r="N19" s="380"/>
      <c r="O19" s="380"/>
      <c r="P19" s="380"/>
      <c r="Q19" s="381"/>
      <c r="R19" s="788" t="s">
        <v>325</v>
      </c>
      <c r="S19" s="380"/>
      <c r="T19" s="380"/>
      <c r="U19" s="380"/>
      <c r="V19" s="380"/>
      <c r="W19" s="380"/>
      <c r="X19" s="381"/>
      <c r="Y19" s="788" t="s">
        <v>326</v>
      </c>
      <c r="Z19" s="380"/>
      <c r="AA19" s="380"/>
      <c r="AB19" s="380"/>
      <c r="AC19" s="380"/>
      <c r="AD19" s="380"/>
      <c r="AE19" s="381"/>
      <c r="AF19" s="789" t="s">
        <v>327</v>
      </c>
      <c r="AG19" s="578"/>
      <c r="AH19" s="578"/>
      <c r="AI19" s="578"/>
      <c r="AJ19" s="578"/>
      <c r="AK19" s="578"/>
      <c r="AL19" s="373"/>
    </row>
    <row r="20" spans="1:43" s="147" customFormat="1" ht="22.2" customHeight="1" x14ac:dyDescent="0.45">
      <c r="A20" s="374"/>
      <c r="B20" s="375"/>
      <c r="C20" s="797" t="s">
        <v>57</v>
      </c>
      <c r="D20" s="592"/>
      <c r="E20" s="592"/>
      <c r="F20" s="592"/>
      <c r="G20" s="592"/>
      <c r="H20" s="592"/>
      <c r="I20" s="592"/>
      <c r="J20" s="600"/>
      <c r="K20" s="798" t="s">
        <v>328</v>
      </c>
      <c r="L20" s="799"/>
      <c r="M20" s="799"/>
      <c r="N20" s="799"/>
      <c r="O20" s="799"/>
      <c r="P20" s="800" t="s">
        <v>58</v>
      </c>
      <c r="Q20" s="383"/>
      <c r="R20" s="798" t="s">
        <v>328</v>
      </c>
      <c r="S20" s="799"/>
      <c r="T20" s="799"/>
      <c r="U20" s="799"/>
      <c r="V20" s="799"/>
      <c r="W20" s="800" t="s">
        <v>58</v>
      </c>
      <c r="X20" s="383"/>
      <c r="Y20" s="798" t="s">
        <v>328</v>
      </c>
      <c r="Z20" s="799"/>
      <c r="AA20" s="799"/>
      <c r="AB20" s="799"/>
      <c r="AC20" s="799"/>
      <c r="AD20" s="800" t="s">
        <v>58</v>
      </c>
      <c r="AE20" s="383"/>
      <c r="AF20" s="798" t="s">
        <v>328</v>
      </c>
      <c r="AG20" s="799"/>
      <c r="AH20" s="799"/>
      <c r="AI20" s="799"/>
      <c r="AJ20" s="799"/>
      <c r="AK20" s="800" t="s">
        <v>58</v>
      </c>
      <c r="AL20" s="383"/>
    </row>
    <row r="21" spans="1:43" s="147" customFormat="1" ht="22.2" customHeight="1" x14ac:dyDescent="0.45">
      <c r="A21" s="374"/>
      <c r="B21" s="375"/>
      <c r="C21" s="801" t="s">
        <v>329</v>
      </c>
      <c r="D21" s="360"/>
      <c r="E21" s="360"/>
      <c r="F21" s="360"/>
      <c r="G21" s="360"/>
      <c r="H21" s="360"/>
      <c r="I21" s="360"/>
      <c r="J21" s="383"/>
      <c r="K21" s="798" t="s">
        <v>328</v>
      </c>
      <c r="L21" s="799"/>
      <c r="M21" s="799"/>
      <c r="N21" s="799"/>
      <c r="O21" s="799"/>
      <c r="P21" s="800" t="s">
        <v>58</v>
      </c>
      <c r="Q21" s="383"/>
      <c r="R21" s="798" t="s">
        <v>328</v>
      </c>
      <c r="S21" s="799"/>
      <c r="T21" s="799"/>
      <c r="U21" s="799"/>
      <c r="V21" s="799"/>
      <c r="W21" s="800" t="s">
        <v>58</v>
      </c>
      <c r="X21" s="383"/>
      <c r="Y21" s="798" t="s">
        <v>328</v>
      </c>
      <c r="Z21" s="799"/>
      <c r="AA21" s="799"/>
      <c r="AB21" s="799"/>
      <c r="AC21" s="799"/>
      <c r="AD21" s="800" t="s">
        <v>58</v>
      </c>
      <c r="AE21" s="383"/>
      <c r="AF21" s="798" t="s">
        <v>328</v>
      </c>
      <c r="AG21" s="799"/>
      <c r="AH21" s="799"/>
      <c r="AI21" s="799"/>
      <c r="AJ21" s="799"/>
      <c r="AK21" s="800" t="s">
        <v>58</v>
      </c>
      <c r="AL21" s="383"/>
      <c r="AQ21" s="164"/>
    </row>
    <row r="22" spans="1:43" s="147" customFormat="1" ht="22.2" customHeight="1" x14ac:dyDescent="0.45">
      <c r="A22" s="374"/>
      <c r="B22" s="375"/>
      <c r="C22" s="801" t="s">
        <v>330</v>
      </c>
      <c r="D22" s="360"/>
      <c r="E22" s="360"/>
      <c r="F22" s="360"/>
      <c r="G22" s="360"/>
      <c r="H22" s="360"/>
      <c r="I22" s="360"/>
      <c r="J22" s="383"/>
      <c r="K22" s="798" t="s">
        <v>328</v>
      </c>
      <c r="L22" s="799"/>
      <c r="M22" s="799"/>
      <c r="N22" s="799"/>
      <c r="O22" s="799"/>
      <c r="P22" s="800" t="s">
        <v>58</v>
      </c>
      <c r="Q22" s="383"/>
      <c r="R22" s="798" t="s">
        <v>328</v>
      </c>
      <c r="S22" s="799"/>
      <c r="T22" s="799"/>
      <c r="U22" s="799"/>
      <c r="V22" s="799"/>
      <c r="W22" s="800" t="s">
        <v>58</v>
      </c>
      <c r="X22" s="383"/>
      <c r="Y22" s="798" t="s">
        <v>328</v>
      </c>
      <c r="Z22" s="799"/>
      <c r="AA22" s="799"/>
      <c r="AB22" s="799"/>
      <c r="AC22" s="799"/>
      <c r="AD22" s="800" t="s">
        <v>58</v>
      </c>
      <c r="AE22" s="383"/>
      <c r="AF22" s="798" t="s">
        <v>328</v>
      </c>
      <c r="AG22" s="799"/>
      <c r="AH22" s="799"/>
      <c r="AI22" s="799"/>
      <c r="AJ22" s="799"/>
      <c r="AK22" s="800" t="s">
        <v>58</v>
      </c>
      <c r="AL22" s="383"/>
      <c r="AQ22" s="164"/>
    </row>
    <row r="23" spans="1:43" ht="22.2" customHeight="1" x14ac:dyDescent="0.45">
      <c r="A23" s="374"/>
      <c r="B23" s="375"/>
      <c r="C23" s="806" t="s">
        <v>59</v>
      </c>
      <c r="D23" s="423"/>
      <c r="E23" s="423"/>
      <c r="F23" s="423"/>
      <c r="G23" s="423"/>
      <c r="H23" s="423"/>
      <c r="I23" s="423"/>
      <c r="J23" s="378"/>
      <c r="K23" s="798" t="s">
        <v>328</v>
      </c>
      <c r="L23" s="799"/>
      <c r="M23" s="799"/>
      <c r="N23" s="799"/>
      <c r="O23" s="799"/>
      <c r="P23" s="807" t="s">
        <v>58</v>
      </c>
      <c r="Q23" s="378"/>
      <c r="R23" s="798" t="s">
        <v>328</v>
      </c>
      <c r="S23" s="799"/>
      <c r="T23" s="799"/>
      <c r="U23" s="799"/>
      <c r="V23" s="799"/>
      <c r="W23" s="808" t="s">
        <v>58</v>
      </c>
      <c r="X23" s="630"/>
      <c r="Y23" s="798" t="s">
        <v>328</v>
      </c>
      <c r="Z23" s="799"/>
      <c r="AA23" s="799"/>
      <c r="AB23" s="799"/>
      <c r="AC23" s="799"/>
      <c r="AD23" s="807" t="s">
        <v>58</v>
      </c>
      <c r="AE23" s="378"/>
      <c r="AF23" s="798" t="s">
        <v>328</v>
      </c>
      <c r="AG23" s="799"/>
      <c r="AH23" s="799"/>
      <c r="AI23" s="799"/>
      <c r="AJ23" s="799"/>
      <c r="AK23" s="807" t="s">
        <v>58</v>
      </c>
      <c r="AL23" s="378"/>
    </row>
    <row r="24" spans="1:43" s="147" customFormat="1" ht="19.2" customHeight="1" x14ac:dyDescent="0.45">
      <c r="A24" s="374"/>
      <c r="B24" s="375"/>
      <c r="C24" s="810" t="s">
        <v>60</v>
      </c>
      <c r="D24" s="803"/>
      <c r="E24" s="803"/>
      <c r="F24" s="803"/>
      <c r="G24" s="803"/>
      <c r="H24" s="803"/>
      <c r="I24" s="803"/>
      <c r="J24" s="803"/>
      <c r="K24" s="803"/>
      <c r="L24" s="803"/>
      <c r="M24" s="803"/>
      <c r="N24" s="803"/>
      <c r="O24" s="803"/>
      <c r="P24" s="803"/>
      <c r="Q24" s="803"/>
      <c r="R24" s="803"/>
      <c r="S24" s="803"/>
      <c r="T24" s="803"/>
      <c r="U24" s="803"/>
      <c r="V24" s="803"/>
      <c r="W24" s="803"/>
      <c r="X24" s="803"/>
      <c r="Y24" s="803"/>
      <c r="Z24" s="803"/>
      <c r="AA24" s="803"/>
      <c r="AB24" s="803"/>
      <c r="AC24" s="803"/>
      <c r="AD24" s="803"/>
      <c r="AE24" s="803"/>
      <c r="AF24" s="803"/>
      <c r="AG24" s="803"/>
      <c r="AH24" s="803"/>
      <c r="AI24" s="803"/>
      <c r="AJ24" s="803"/>
      <c r="AK24" s="803"/>
      <c r="AL24" s="804"/>
      <c r="AM24" s="148"/>
      <c r="AO24" s="149"/>
    </row>
    <row r="25" spans="1:43" s="147" customFormat="1" ht="19.2" customHeight="1" x14ac:dyDescent="0.45">
      <c r="A25" s="374"/>
      <c r="B25" s="375"/>
      <c r="C25" s="811" t="s">
        <v>61</v>
      </c>
      <c r="D25" s="812"/>
      <c r="E25" s="812"/>
      <c r="F25" s="812"/>
      <c r="G25" s="812"/>
      <c r="H25" s="812"/>
      <c r="I25" s="812"/>
      <c r="J25" s="812"/>
      <c r="K25" s="812"/>
      <c r="L25" s="812"/>
      <c r="M25" s="812"/>
      <c r="N25" s="812"/>
      <c r="O25" s="812"/>
      <c r="P25" s="812"/>
      <c r="Q25" s="812"/>
      <c r="R25" s="812"/>
      <c r="S25" s="812"/>
      <c r="T25" s="812"/>
      <c r="U25" s="812"/>
      <c r="V25" s="812"/>
      <c r="W25" s="812"/>
      <c r="X25" s="812"/>
      <c r="Y25" s="812"/>
      <c r="Z25" s="812"/>
      <c r="AA25" s="812"/>
      <c r="AB25" s="812"/>
      <c r="AC25" s="812"/>
      <c r="AD25" s="812"/>
      <c r="AE25" s="812"/>
      <c r="AF25" s="812"/>
      <c r="AG25" s="812"/>
      <c r="AH25" s="812"/>
      <c r="AI25" s="812"/>
      <c r="AJ25" s="812"/>
      <c r="AK25" s="812"/>
      <c r="AL25" s="813"/>
      <c r="AM25" s="148"/>
      <c r="AO25" s="149"/>
    </row>
    <row r="26" spans="1:43" s="147" customFormat="1" ht="101.4" customHeight="1" x14ac:dyDescent="0.45">
      <c r="A26" s="374"/>
      <c r="B26" s="375"/>
      <c r="C26" s="805" t="s">
        <v>331</v>
      </c>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378"/>
      <c r="AM26" s="148"/>
      <c r="AO26" s="149"/>
    </row>
    <row r="27" spans="1:43" s="147" customFormat="1" ht="18.600000000000001" customHeight="1" x14ac:dyDescent="0.45">
      <c r="A27" s="420" t="s">
        <v>62</v>
      </c>
      <c r="B27" s="373"/>
      <c r="C27" s="802" t="s">
        <v>332</v>
      </c>
      <c r="D27" s="803"/>
      <c r="E27" s="803"/>
      <c r="F27" s="803"/>
      <c r="G27" s="803"/>
      <c r="H27" s="803"/>
      <c r="I27" s="803"/>
      <c r="J27" s="803"/>
      <c r="K27" s="803"/>
      <c r="L27" s="803"/>
      <c r="M27" s="803"/>
      <c r="N27" s="803"/>
      <c r="O27" s="803"/>
      <c r="P27" s="803"/>
      <c r="Q27" s="803"/>
      <c r="R27" s="803"/>
      <c r="S27" s="803"/>
      <c r="T27" s="803"/>
      <c r="U27" s="803"/>
      <c r="V27" s="803"/>
      <c r="W27" s="803"/>
      <c r="X27" s="803"/>
      <c r="Y27" s="803"/>
      <c r="Z27" s="803"/>
      <c r="AA27" s="803"/>
      <c r="AB27" s="803"/>
      <c r="AC27" s="803"/>
      <c r="AD27" s="803"/>
      <c r="AE27" s="803"/>
      <c r="AF27" s="803"/>
      <c r="AG27" s="803"/>
      <c r="AH27" s="803"/>
      <c r="AI27" s="803"/>
      <c r="AJ27" s="803"/>
      <c r="AK27" s="803"/>
      <c r="AL27" s="804"/>
      <c r="AM27" s="148"/>
      <c r="AO27" s="149"/>
    </row>
    <row r="28" spans="1:43" s="147" customFormat="1" ht="90.6" customHeight="1" x14ac:dyDescent="0.45">
      <c r="A28" s="377"/>
      <c r="B28" s="378"/>
      <c r="C28" s="805"/>
      <c r="D28" s="423"/>
      <c r="E28" s="423"/>
      <c r="F28" s="423"/>
      <c r="G28" s="423"/>
      <c r="H28" s="423"/>
      <c r="I28" s="423"/>
      <c r="J28" s="423"/>
      <c r="K28" s="423"/>
      <c r="L28" s="423"/>
      <c r="M28" s="423"/>
      <c r="N28" s="423"/>
      <c r="O28" s="423"/>
      <c r="P28" s="423"/>
      <c r="Q28" s="423"/>
      <c r="R28" s="423"/>
      <c r="S28" s="423"/>
      <c r="T28" s="423"/>
      <c r="U28" s="423"/>
      <c r="V28" s="423"/>
      <c r="W28" s="423"/>
      <c r="X28" s="423"/>
      <c r="Y28" s="423"/>
      <c r="Z28" s="423"/>
      <c r="AA28" s="423"/>
      <c r="AB28" s="423"/>
      <c r="AC28" s="423"/>
      <c r="AD28" s="423"/>
      <c r="AE28" s="423"/>
      <c r="AF28" s="423"/>
      <c r="AG28" s="423"/>
      <c r="AH28" s="423"/>
      <c r="AI28" s="423"/>
      <c r="AJ28" s="423"/>
      <c r="AK28" s="423"/>
      <c r="AL28" s="378"/>
      <c r="AM28" s="148"/>
      <c r="AO28" s="149"/>
    </row>
    <row r="29" spans="1:43" s="147" customFormat="1" ht="30.6" customHeight="1" x14ac:dyDescent="0.45">
      <c r="A29" s="420" t="s">
        <v>63</v>
      </c>
      <c r="B29" s="373"/>
      <c r="C29" s="802" t="s">
        <v>64</v>
      </c>
      <c r="D29" s="803"/>
      <c r="E29" s="803"/>
      <c r="F29" s="803"/>
      <c r="G29" s="803"/>
      <c r="H29" s="803"/>
      <c r="I29" s="803"/>
      <c r="J29" s="803"/>
      <c r="K29" s="803"/>
      <c r="L29" s="803"/>
      <c r="M29" s="803"/>
      <c r="N29" s="803"/>
      <c r="O29" s="803"/>
      <c r="P29" s="803"/>
      <c r="Q29" s="803"/>
      <c r="R29" s="803"/>
      <c r="S29" s="803"/>
      <c r="T29" s="803"/>
      <c r="U29" s="803"/>
      <c r="V29" s="803"/>
      <c r="W29" s="803"/>
      <c r="X29" s="803"/>
      <c r="Y29" s="803"/>
      <c r="Z29" s="803"/>
      <c r="AA29" s="803"/>
      <c r="AB29" s="803"/>
      <c r="AC29" s="803"/>
      <c r="AD29" s="803"/>
      <c r="AE29" s="803"/>
      <c r="AF29" s="803"/>
      <c r="AG29" s="803"/>
      <c r="AH29" s="803"/>
      <c r="AI29" s="803"/>
      <c r="AJ29" s="803"/>
      <c r="AK29" s="803"/>
      <c r="AL29" s="804"/>
      <c r="AM29" s="148"/>
      <c r="AO29" s="149"/>
    </row>
    <row r="30" spans="1:43" s="147" customFormat="1" ht="106.2" customHeight="1" x14ac:dyDescent="0.45">
      <c r="A30" s="377"/>
      <c r="B30" s="378"/>
      <c r="C30" s="805"/>
      <c r="D30" s="423"/>
      <c r="E30" s="423"/>
      <c r="F30" s="423"/>
      <c r="G30" s="423"/>
      <c r="H30" s="423"/>
      <c r="I30" s="423"/>
      <c r="J30" s="423"/>
      <c r="K30" s="423"/>
      <c r="L30" s="423"/>
      <c r="M30" s="423"/>
      <c r="N30" s="423"/>
      <c r="O30" s="423"/>
      <c r="P30" s="423"/>
      <c r="Q30" s="423"/>
      <c r="R30" s="423"/>
      <c r="S30" s="423"/>
      <c r="T30" s="423"/>
      <c r="U30" s="423"/>
      <c r="V30" s="423"/>
      <c r="W30" s="423"/>
      <c r="X30" s="423"/>
      <c r="Y30" s="423"/>
      <c r="Z30" s="423"/>
      <c r="AA30" s="423"/>
      <c r="AB30" s="423"/>
      <c r="AC30" s="423"/>
      <c r="AD30" s="423"/>
      <c r="AE30" s="423"/>
      <c r="AF30" s="423"/>
      <c r="AG30" s="423"/>
      <c r="AH30" s="423"/>
      <c r="AI30" s="423"/>
      <c r="AJ30" s="423"/>
      <c r="AK30" s="423"/>
      <c r="AL30" s="378"/>
      <c r="AM30" s="148"/>
      <c r="AO30" s="149"/>
    </row>
    <row r="31" spans="1:43" s="147" customFormat="1" ht="15" customHeight="1" x14ac:dyDescent="0.45">
      <c r="A31" s="814" t="s">
        <v>333</v>
      </c>
      <c r="B31" s="578"/>
      <c r="C31" s="815" t="s">
        <v>334</v>
      </c>
      <c r="D31" s="578"/>
      <c r="E31" s="578"/>
      <c r="F31" s="578"/>
      <c r="G31" s="578"/>
      <c r="H31" s="578"/>
      <c r="I31" s="578"/>
      <c r="J31" s="578"/>
      <c r="K31" s="578"/>
      <c r="L31" s="578"/>
      <c r="M31" s="578"/>
      <c r="N31" s="578"/>
      <c r="O31" s="578"/>
      <c r="P31" s="578"/>
      <c r="Q31" s="578"/>
      <c r="R31" s="578"/>
      <c r="S31" s="578"/>
      <c r="T31" s="578"/>
      <c r="U31" s="578"/>
      <c r="V31" s="578"/>
      <c r="W31" s="578"/>
      <c r="X31" s="578"/>
      <c r="Y31" s="578"/>
      <c r="Z31" s="578"/>
      <c r="AA31" s="578"/>
      <c r="AB31" s="578"/>
      <c r="AC31" s="578"/>
      <c r="AD31" s="578"/>
      <c r="AE31" s="578"/>
      <c r="AF31" s="578"/>
      <c r="AG31" s="578"/>
      <c r="AH31" s="578"/>
      <c r="AI31" s="578"/>
      <c r="AJ31" s="578"/>
      <c r="AK31" s="578"/>
      <c r="AL31" s="373"/>
      <c r="AM31" s="148"/>
      <c r="AO31" s="149"/>
    </row>
    <row r="32" spans="1:43" s="147" customFormat="1" ht="30.6" customHeight="1" x14ac:dyDescent="0.45">
      <c r="A32" s="377"/>
      <c r="B32" s="423"/>
      <c r="C32" s="816"/>
      <c r="D32" s="629"/>
      <c r="E32" s="414" t="s">
        <v>335</v>
      </c>
      <c r="F32" s="629"/>
      <c r="G32" s="629"/>
      <c r="H32" s="629"/>
      <c r="I32" s="629"/>
      <c r="J32" s="629"/>
      <c r="K32" s="629"/>
      <c r="L32" s="629"/>
      <c r="M32" s="629"/>
      <c r="N32" s="629"/>
      <c r="O32" s="629"/>
      <c r="P32" s="629"/>
      <c r="Q32" s="629"/>
      <c r="R32" s="629"/>
      <c r="S32" s="413"/>
      <c r="T32" s="629"/>
      <c r="U32" s="817" t="s">
        <v>336</v>
      </c>
      <c r="V32" s="629"/>
      <c r="W32" s="629"/>
      <c r="X32" s="629"/>
      <c r="Y32" s="629"/>
      <c r="Z32" s="629"/>
      <c r="AA32" s="629"/>
      <c r="AB32" s="629"/>
      <c r="AC32" s="629"/>
      <c r="AD32" s="818"/>
      <c r="AE32" s="414"/>
      <c r="AF32" s="629"/>
      <c r="AG32" s="415" t="s">
        <v>337</v>
      </c>
      <c r="AH32" s="629"/>
      <c r="AI32" s="629"/>
      <c r="AJ32" s="629"/>
      <c r="AK32" s="629"/>
      <c r="AL32" s="630"/>
      <c r="AM32" s="148"/>
      <c r="AO32" s="149"/>
    </row>
    <row r="46" spans="2:43" s="153" customFormat="1" ht="18" customHeight="1" x14ac:dyDescent="0.45">
      <c r="B46" s="146"/>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52"/>
      <c r="AN46" s="152"/>
      <c r="AO46" s="152"/>
      <c r="AP46" s="152"/>
      <c r="AQ46" s="152"/>
    </row>
  </sheetData>
  <mergeCells count="94">
    <mergeCell ref="AG32:AL32"/>
    <mergeCell ref="A29:B30"/>
    <mergeCell ref="C29:AL29"/>
    <mergeCell ref="C30:AL30"/>
    <mergeCell ref="A31:B32"/>
    <mergeCell ref="C31:AL31"/>
    <mergeCell ref="C32:D32"/>
    <mergeCell ref="E32:R32"/>
    <mergeCell ref="S32:T32"/>
    <mergeCell ref="U32:AD32"/>
    <mergeCell ref="AE32:AF32"/>
    <mergeCell ref="AF23:AJ23"/>
    <mergeCell ref="AK23:AL23"/>
    <mergeCell ref="C24:AL24"/>
    <mergeCell ref="C25:AL25"/>
    <mergeCell ref="C26:AL26"/>
    <mergeCell ref="A27:B28"/>
    <mergeCell ref="C27:AL27"/>
    <mergeCell ref="C28:AL28"/>
    <mergeCell ref="AD22:AE22"/>
    <mergeCell ref="AF22:AJ22"/>
    <mergeCell ref="AK22:AL22"/>
    <mergeCell ref="C23:J23"/>
    <mergeCell ref="K23:O23"/>
    <mergeCell ref="P23:Q23"/>
    <mergeCell ref="R23:V23"/>
    <mergeCell ref="W23:X23"/>
    <mergeCell ref="Y23:AC23"/>
    <mergeCell ref="AD23:AE23"/>
    <mergeCell ref="A19:B26"/>
    <mergeCell ref="C19:J19"/>
    <mergeCell ref="K19:Q19"/>
    <mergeCell ref="Y22:AC22"/>
    <mergeCell ref="C21:J21"/>
    <mergeCell ref="K21:O21"/>
    <mergeCell ref="P21:Q21"/>
    <mergeCell ref="R21:V21"/>
    <mergeCell ref="W21:X21"/>
    <mergeCell ref="C22:J22"/>
    <mergeCell ref="K22:O22"/>
    <mergeCell ref="P22:Q22"/>
    <mergeCell ref="R22:V22"/>
    <mergeCell ref="W22:X22"/>
    <mergeCell ref="Y20:AC20"/>
    <mergeCell ref="AD20:AE20"/>
    <mergeCell ref="AF20:AJ20"/>
    <mergeCell ref="AK20:AL20"/>
    <mergeCell ref="Y21:AC21"/>
    <mergeCell ref="AD21:AE21"/>
    <mergeCell ref="AF21:AJ21"/>
    <mergeCell ref="AK21:AL21"/>
    <mergeCell ref="C20:J20"/>
    <mergeCell ref="K20:O20"/>
    <mergeCell ref="P20:Q20"/>
    <mergeCell ref="R20:V20"/>
    <mergeCell ref="W20:X20"/>
    <mergeCell ref="A3:B13"/>
    <mergeCell ref="C3:AL3"/>
    <mergeCell ref="C4:D8"/>
    <mergeCell ref="R19:X19"/>
    <mergeCell ref="Y19:AE19"/>
    <mergeCell ref="AF19:AL19"/>
    <mergeCell ref="A14:B18"/>
    <mergeCell ref="C14:AB14"/>
    <mergeCell ref="AC14:AG14"/>
    <mergeCell ref="AH14:AL14"/>
    <mergeCell ref="C15:AB15"/>
    <mergeCell ref="AC15:AG15"/>
    <mergeCell ref="AH15:AL15"/>
    <mergeCell ref="C16:AL16"/>
    <mergeCell ref="C17:AL18"/>
    <mergeCell ref="E4:AB4"/>
    <mergeCell ref="AC4:AG4"/>
    <mergeCell ref="AH4:AL4"/>
    <mergeCell ref="E5:AB5"/>
    <mergeCell ref="AC5:AG5"/>
    <mergeCell ref="AH5:AL5"/>
    <mergeCell ref="E6:AL6"/>
    <mergeCell ref="E7:AL8"/>
    <mergeCell ref="C9:D13"/>
    <mergeCell ref="E9:AB9"/>
    <mergeCell ref="AC9:AG9"/>
    <mergeCell ref="AH9:AL9"/>
    <mergeCell ref="E10:AB10"/>
    <mergeCell ref="AC10:AG10"/>
    <mergeCell ref="AH10:AL10"/>
    <mergeCell ref="E11:AL11"/>
    <mergeCell ref="E12:AL13"/>
    <mergeCell ref="A2:AL2"/>
    <mergeCell ref="A1:B1"/>
    <mergeCell ref="C1:G1"/>
    <mergeCell ref="H1:I1"/>
    <mergeCell ref="K1:O1"/>
    <mergeCell ref="P1:AL1"/>
  </mergeCells>
  <phoneticPr fontId="3"/>
  <dataValidations count="3">
    <dataValidation allowBlank="1" showInputMessage="1" showErrorMessage="1" prompt="できる限り詳細に記載してください。枠は広げて構いません。" sqref="C3" xr:uid="{F7A41F42-C308-435D-A222-8A4465032583}"/>
    <dataValidation type="list" allowBlank="1" showInputMessage="1" sqref="AH5:AL5 AH10:AL10 AH15:AL15" xr:uid="{AE7D696E-544C-4E31-8AE3-4A678D841ADB}">
      <formula1>"B2C,B2B,D2C"</formula1>
    </dataValidation>
    <dataValidation type="list" allowBlank="1" showInputMessage="1" sqref="AC5:AG5 AC10:AG10 AC15:AG15" xr:uid="{BEE3EA0E-44F2-4338-948E-4B44DB1F7152}">
      <formula1>"新規,既存"</formula1>
    </dataValidation>
  </dataValidations>
  <printOptions horizontalCentered="1"/>
  <pageMargins left="0.19685039370078741" right="0.19685039370078741" top="0.47244094488188981" bottom="0.43307086614173229" header="0.31496062992125984" footer="0.31496062992125984"/>
  <pageSetup paperSize="9" orientation="portrait" r:id="rId1"/>
  <headerFooter>
    <oddFooter>&amp;R&amp;"-,斜体"&amp;9R8年 海外市場向け食品開発補助金</oddFooter>
  </headerFooter>
  <rowBreaks count="1" manualBreakCount="1">
    <brk id="26"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2</xdr:col>
                    <xdr:colOff>53340</xdr:colOff>
                    <xdr:row>30</xdr:row>
                    <xdr:rowOff>182880</xdr:rowOff>
                  </from>
                  <to>
                    <xdr:col>4</xdr:col>
                    <xdr:colOff>30480</xdr:colOff>
                    <xdr:row>31</xdr:row>
                    <xdr:rowOff>335280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18</xdr:col>
                    <xdr:colOff>53340</xdr:colOff>
                    <xdr:row>31</xdr:row>
                    <xdr:rowOff>22860</xdr:rowOff>
                  </from>
                  <to>
                    <xdr:col>20</xdr:col>
                    <xdr:colOff>38100</xdr:colOff>
                    <xdr:row>31</xdr:row>
                    <xdr:rowOff>358140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30</xdr:col>
                    <xdr:colOff>53340</xdr:colOff>
                    <xdr:row>31</xdr:row>
                    <xdr:rowOff>7620</xdr:rowOff>
                  </from>
                  <to>
                    <xdr:col>32</xdr:col>
                    <xdr:colOff>30480</xdr:colOff>
                    <xdr:row>31</xdr:row>
                    <xdr:rowOff>350520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HQ35"/>
  <sheetViews>
    <sheetView view="pageBreakPreview" zoomScale="85" zoomScaleNormal="100" zoomScaleSheetLayoutView="85" workbookViewId="0">
      <selection sqref="A1:B1"/>
    </sheetView>
  </sheetViews>
  <sheetFormatPr defaultColWidth="8.09765625" defaultRowHeight="13.2" x14ac:dyDescent="0.45"/>
  <cols>
    <col min="1" max="1" width="6.296875" style="33" customWidth="1"/>
    <col min="2" max="2" width="6.296875" style="4" customWidth="1"/>
    <col min="3" max="3" width="22.19921875" style="4" customWidth="1"/>
    <col min="4" max="4" width="17.09765625" style="4" customWidth="1"/>
    <col min="5" max="5" width="22.5" style="4" customWidth="1"/>
    <col min="6" max="6" width="20.5" style="4" customWidth="1"/>
    <col min="7" max="7" width="8.09765625" style="4" customWidth="1"/>
    <col min="8" max="16384" width="8.09765625" style="4"/>
  </cols>
  <sheetData>
    <row r="1" spans="1:901" s="27" customFormat="1" ht="25.2" customHeight="1" thickBot="1" x14ac:dyDescent="0.5">
      <c r="A1" s="290" t="s">
        <v>171</v>
      </c>
      <c r="B1" s="291"/>
      <c r="C1" s="85" t="s">
        <v>170</v>
      </c>
      <c r="D1" s="87" t="s">
        <v>0</v>
      </c>
      <c r="E1" s="819"/>
      <c r="F1" s="819"/>
      <c r="G1" s="88"/>
      <c r="H1" s="88"/>
      <c r="I1" s="88"/>
    </row>
    <row r="2" spans="1:901" s="27" customFormat="1" ht="25.5" customHeight="1" x14ac:dyDescent="0.45">
      <c r="A2" s="39"/>
      <c r="B2" s="86"/>
      <c r="C2" s="89"/>
      <c r="D2" s="77"/>
      <c r="E2" s="90"/>
      <c r="F2" s="90"/>
    </row>
    <row r="3" spans="1:901" ht="25.5" customHeight="1" x14ac:dyDescent="0.45">
      <c r="A3" s="39" t="s">
        <v>172</v>
      </c>
      <c r="C3" s="31"/>
    </row>
    <row r="4" spans="1:901" s="27" customFormat="1" ht="40.950000000000003" customHeight="1" x14ac:dyDescent="0.45">
      <c r="A4" s="820" t="s">
        <v>65</v>
      </c>
      <c r="B4" s="821"/>
      <c r="C4" s="72" t="s">
        <v>66</v>
      </c>
      <c r="D4" s="73" t="s">
        <v>67</v>
      </c>
      <c r="E4" s="59" t="s">
        <v>68</v>
      </c>
      <c r="F4" s="60" t="s">
        <v>69</v>
      </c>
    </row>
    <row r="5" spans="1:901" ht="37.950000000000003" customHeight="1" x14ac:dyDescent="0.45">
      <c r="A5" s="822"/>
      <c r="B5" s="481"/>
      <c r="C5" s="40"/>
      <c r="D5" s="41"/>
      <c r="E5" s="41"/>
      <c r="F5" s="42"/>
    </row>
    <row r="6" spans="1:901" ht="38.25" customHeight="1" x14ac:dyDescent="0.45">
      <c r="A6" s="822"/>
      <c r="B6" s="481"/>
      <c r="C6" s="40"/>
      <c r="D6" s="41"/>
      <c r="E6" s="41"/>
      <c r="F6" s="42"/>
    </row>
    <row r="7" spans="1:901" ht="38.25" customHeight="1" x14ac:dyDescent="0.45">
      <c r="A7" s="822"/>
      <c r="B7" s="481"/>
      <c r="C7" s="40"/>
      <c r="D7" s="41"/>
      <c r="E7" s="41"/>
      <c r="F7" s="42"/>
    </row>
    <row r="8" spans="1:901" ht="38.25" customHeight="1" x14ac:dyDescent="0.45">
      <c r="A8" s="822"/>
      <c r="B8" s="481"/>
      <c r="C8" s="43"/>
      <c r="D8" s="44"/>
      <c r="E8" s="44"/>
      <c r="F8" s="45"/>
    </row>
    <row r="9" spans="1:901" ht="37.950000000000003" customHeight="1" x14ac:dyDescent="0.45">
      <c r="A9" s="822"/>
      <c r="B9" s="481"/>
      <c r="C9" s="43"/>
      <c r="D9" s="44"/>
      <c r="E9" s="44"/>
      <c r="F9" s="45"/>
    </row>
    <row r="10" spans="1:901" ht="38.25" customHeight="1" x14ac:dyDescent="0.45">
      <c r="A10" s="822"/>
      <c r="B10" s="481"/>
      <c r="C10" s="43"/>
      <c r="D10" s="44"/>
      <c r="E10" s="44"/>
      <c r="F10" s="45"/>
    </row>
    <row r="11" spans="1:901" ht="38.25" customHeight="1" x14ac:dyDescent="0.45">
      <c r="A11" s="822"/>
      <c r="B11" s="481"/>
      <c r="C11" s="46"/>
      <c r="D11" s="47"/>
      <c r="E11" s="47"/>
      <c r="F11" s="48"/>
    </row>
    <row r="12" spans="1:901" ht="38.25" customHeight="1" x14ac:dyDescent="0.45">
      <c r="A12" s="823"/>
      <c r="B12" s="337"/>
      <c r="C12" s="49"/>
      <c r="D12" s="50"/>
      <c r="E12" s="50"/>
      <c r="F12" s="51"/>
    </row>
    <row r="13" spans="1:901" x14ac:dyDescent="0.45">
      <c r="B13" s="52"/>
    </row>
    <row r="14" spans="1:901" x14ac:dyDescent="0.45">
      <c r="B14" s="52"/>
    </row>
    <row r="15" spans="1:901" ht="13.8" customHeight="1" thickBot="1" x14ac:dyDescent="0.5"/>
    <row r="16" spans="1:901" s="53" customFormat="1" ht="23.25" customHeight="1" thickBot="1" x14ac:dyDescent="0.5">
      <c r="A16" s="824" t="s">
        <v>70</v>
      </c>
      <c r="B16" s="825"/>
      <c r="C16" s="825"/>
      <c r="D16" s="825"/>
      <c r="E16" s="825"/>
      <c r="F16" s="826"/>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4"/>
      <c r="EV16" s="14"/>
      <c r="EW16" s="14"/>
      <c r="EX16" s="14"/>
      <c r="EY16" s="14"/>
      <c r="EZ16" s="14"/>
      <c r="FA16" s="14"/>
      <c r="FB16" s="14"/>
      <c r="FC16" s="14"/>
      <c r="FD16" s="14"/>
      <c r="FE16" s="14"/>
      <c r="FF16" s="14"/>
      <c r="FG16" s="14"/>
      <c r="FH16" s="14"/>
      <c r="FI16" s="14"/>
      <c r="FJ16" s="14"/>
      <c r="FK16" s="14"/>
      <c r="FL16" s="14"/>
      <c r="FM16" s="14"/>
      <c r="FN16" s="14"/>
      <c r="FO16" s="14"/>
      <c r="FP16" s="14"/>
      <c r="FQ16" s="14"/>
      <c r="FR16" s="14"/>
      <c r="FS16" s="14"/>
      <c r="FT16" s="14"/>
      <c r="FU16" s="14"/>
      <c r="FV16" s="14"/>
      <c r="FW16" s="14"/>
      <c r="FX16" s="14"/>
      <c r="FY16" s="14"/>
      <c r="FZ16" s="14"/>
      <c r="GA16" s="14"/>
      <c r="GB16" s="14"/>
      <c r="GC16" s="14"/>
      <c r="GD16" s="14"/>
      <c r="GE16" s="14"/>
      <c r="GF16" s="14"/>
      <c r="GG16" s="14"/>
      <c r="GH16" s="14"/>
      <c r="GI16" s="14"/>
      <c r="GJ16" s="14"/>
      <c r="GK16" s="14"/>
      <c r="GL16" s="14"/>
      <c r="GM16" s="14"/>
      <c r="GN16" s="14"/>
      <c r="GO16" s="14"/>
      <c r="GP16" s="14"/>
      <c r="GQ16" s="14"/>
      <c r="GR16" s="14"/>
      <c r="GS16" s="14"/>
      <c r="GT16" s="14"/>
      <c r="GU16" s="14"/>
      <c r="GV16" s="14"/>
      <c r="GW16" s="14"/>
      <c r="GX16" s="14"/>
      <c r="GY16" s="14"/>
      <c r="GZ16" s="14"/>
      <c r="HA16" s="14"/>
      <c r="HB16" s="14"/>
      <c r="HC16" s="14"/>
      <c r="HD16" s="14"/>
      <c r="HE16" s="14"/>
      <c r="HF16" s="14"/>
      <c r="HG16" s="14"/>
      <c r="HH16" s="14"/>
      <c r="HI16" s="14"/>
      <c r="HJ16" s="14"/>
      <c r="HK16" s="14"/>
      <c r="HL16" s="14"/>
      <c r="HM16" s="14"/>
      <c r="HN16" s="14"/>
      <c r="HO16" s="14"/>
      <c r="HP16" s="14"/>
      <c r="HQ16" s="14"/>
      <c r="HR16" s="14"/>
      <c r="HS16" s="14"/>
      <c r="HT16" s="14"/>
      <c r="HU16" s="14"/>
      <c r="HV16" s="14"/>
      <c r="HW16" s="14"/>
      <c r="HX16" s="14"/>
      <c r="HY16" s="14"/>
      <c r="HZ16" s="14"/>
      <c r="IA16" s="14"/>
      <c r="IB16" s="14"/>
      <c r="IC16" s="14"/>
      <c r="ID16" s="14"/>
      <c r="IE16" s="14"/>
      <c r="IF16" s="14"/>
      <c r="IG16" s="14"/>
      <c r="IH16" s="14"/>
      <c r="II16" s="14"/>
      <c r="IJ16" s="14"/>
      <c r="IK16" s="14"/>
      <c r="IL16" s="14"/>
      <c r="IM16" s="14"/>
      <c r="IN16" s="14"/>
      <c r="IO16" s="14"/>
      <c r="IP16" s="14"/>
      <c r="IQ16" s="14"/>
      <c r="IR16" s="14"/>
      <c r="IS16" s="14"/>
      <c r="IT16" s="14"/>
      <c r="IU16" s="14"/>
      <c r="IV16" s="14"/>
      <c r="IW16" s="14"/>
      <c r="IX16" s="14"/>
      <c r="IY16" s="14"/>
      <c r="IZ16" s="14"/>
      <c r="JA16" s="14"/>
      <c r="JB16" s="14"/>
      <c r="JC16" s="14"/>
      <c r="JD16" s="14"/>
      <c r="JE16" s="14"/>
      <c r="JF16" s="14"/>
      <c r="JG16" s="14"/>
      <c r="JH16" s="14"/>
      <c r="JI16" s="14"/>
      <c r="JJ16" s="14"/>
      <c r="JK16" s="14"/>
      <c r="JL16" s="14"/>
      <c r="JM16" s="14"/>
      <c r="JN16" s="14"/>
      <c r="JO16" s="14"/>
      <c r="JP16" s="14"/>
      <c r="JQ16" s="14"/>
      <c r="JR16" s="14"/>
      <c r="JS16" s="14"/>
      <c r="JT16" s="14"/>
      <c r="JU16" s="14"/>
      <c r="JV16" s="14"/>
      <c r="JW16" s="14"/>
      <c r="JX16" s="14"/>
      <c r="JY16" s="14"/>
      <c r="JZ16" s="14"/>
      <c r="KA16" s="14"/>
      <c r="KB16" s="14"/>
      <c r="KC16" s="14"/>
      <c r="KD16" s="14"/>
      <c r="KE16" s="14"/>
      <c r="KF16" s="14"/>
      <c r="KG16" s="14"/>
      <c r="KH16" s="14"/>
      <c r="KI16" s="14"/>
      <c r="KJ16" s="14"/>
      <c r="KK16" s="14"/>
      <c r="KL16" s="14"/>
      <c r="KM16" s="14"/>
      <c r="KN16" s="14"/>
      <c r="KO16" s="14"/>
      <c r="KP16" s="14"/>
      <c r="KQ16" s="14"/>
      <c r="KR16" s="14"/>
      <c r="KS16" s="14"/>
      <c r="KT16" s="14"/>
      <c r="KU16" s="14"/>
      <c r="KV16" s="14"/>
      <c r="KW16" s="14"/>
      <c r="KX16" s="14"/>
      <c r="KY16" s="14"/>
      <c r="KZ16" s="14"/>
      <c r="LA16" s="14"/>
      <c r="LB16" s="14"/>
      <c r="LC16" s="14"/>
      <c r="LD16" s="14"/>
      <c r="LE16" s="14"/>
      <c r="LF16" s="14"/>
      <c r="LG16" s="14"/>
      <c r="LH16" s="14"/>
      <c r="LI16" s="14"/>
      <c r="LJ16" s="14"/>
      <c r="LK16" s="14"/>
      <c r="LL16" s="14"/>
      <c r="LM16" s="14"/>
      <c r="LN16" s="14"/>
      <c r="LO16" s="14"/>
      <c r="LP16" s="14"/>
      <c r="LQ16" s="14"/>
      <c r="LR16" s="14"/>
      <c r="LS16" s="14"/>
      <c r="LT16" s="14"/>
      <c r="LU16" s="14"/>
      <c r="LV16" s="14"/>
      <c r="LW16" s="14"/>
      <c r="LX16" s="14"/>
      <c r="LY16" s="14"/>
      <c r="LZ16" s="14"/>
      <c r="MA16" s="14"/>
      <c r="MB16" s="14"/>
      <c r="MC16" s="14"/>
      <c r="MD16" s="14"/>
      <c r="ME16" s="14"/>
      <c r="MF16" s="14"/>
      <c r="MG16" s="14"/>
      <c r="MH16" s="14"/>
      <c r="MI16" s="14"/>
      <c r="MJ16" s="14"/>
      <c r="MK16" s="14"/>
      <c r="ML16" s="14"/>
      <c r="MM16" s="14"/>
      <c r="MN16" s="14"/>
      <c r="MO16" s="14"/>
      <c r="MP16" s="14"/>
      <c r="MQ16" s="14"/>
      <c r="MR16" s="14"/>
      <c r="MS16" s="14"/>
      <c r="MT16" s="14"/>
      <c r="MU16" s="14"/>
      <c r="MV16" s="14"/>
      <c r="MW16" s="14"/>
      <c r="MX16" s="14"/>
      <c r="MY16" s="14"/>
      <c r="MZ16" s="14"/>
      <c r="NA16" s="14"/>
      <c r="NB16" s="14"/>
      <c r="NC16" s="14"/>
      <c r="ND16" s="14"/>
      <c r="NE16" s="14"/>
      <c r="NF16" s="14"/>
      <c r="NG16" s="14"/>
      <c r="NH16" s="14"/>
      <c r="NI16" s="14"/>
      <c r="NJ16" s="14"/>
      <c r="NK16" s="14"/>
      <c r="NL16" s="14"/>
      <c r="NM16" s="14"/>
      <c r="NN16" s="14"/>
      <c r="NO16" s="14"/>
      <c r="NP16" s="14"/>
      <c r="NQ16" s="14"/>
      <c r="NR16" s="14"/>
      <c r="NS16" s="14"/>
      <c r="NT16" s="14"/>
      <c r="NU16" s="14"/>
      <c r="NV16" s="14"/>
      <c r="NW16" s="14"/>
      <c r="NX16" s="14"/>
      <c r="NY16" s="14"/>
      <c r="NZ16" s="14"/>
      <c r="OA16" s="14"/>
      <c r="OB16" s="14"/>
      <c r="OC16" s="14"/>
      <c r="OD16" s="14"/>
      <c r="OE16" s="14"/>
      <c r="OF16" s="14"/>
      <c r="OG16" s="14"/>
      <c r="OH16" s="14"/>
      <c r="OI16" s="14"/>
      <c r="OJ16" s="14"/>
      <c r="OK16" s="14"/>
      <c r="OL16" s="14"/>
      <c r="OM16" s="14"/>
      <c r="ON16" s="14"/>
      <c r="OO16" s="14"/>
      <c r="OP16" s="14"/>
      <c r="OQ16" s="14"/>
      <c r="OR16" s="14"/>
      <c r="OS16" s="14"/>
      <c r="OT16" s="14"/>
      <c r="OU16" s="14"/>
      <c r="OV16" s="14"/>
      <c r="OW16" s="14"/>
      <c r="OX16" s="14"/>
      <c r="OY16" s="14"/>
      <c r="OZ16" s="14"/>
      <c r="PA16" s="14"/>
      <c r="PB16" s="14"/>
      <c r="PC16" s="14"/>
      <c r="PD16" s="14"/>
      <c r="PE16" s="14"/>
      <c r="PF16" s="14"/>
      <c r="PG16" s="14"/>
      <c r="PH16" s="14"/>
      <c r="PI16" s="14"/>
      <c r="PJ16" s="14"/>
      <c r="PK16" s="14"/>
      <c r="PL16" s="14"/>
      <c r="PM16" s="14"/>
      <c r="PN16" s="14"/>
      <c r="PO16" s="14"/>
      <c r="PP16" s="14"/>
      <c r="PQ16" s="14"/>
      <c r="PR16" s="14"/>
      <c r="PS16" s="14"/>
      <c r="PT16" s="14"/>
      <c r="PU16" s="14"/>
      <c r="PV16" s="14"/>
      <c r="PW16" s="14"/>
      <c r="PX16" s="14"/>
      <c r="PY16" s="14"/>
      <c r="PZ16" s="14"/>
      <c r="QA16" s="14"/>
      <c r="QB16" s="14"/>
      <c r="QC16" s="14"/>
      <c r="QD16" s="14"/>
      <c r="QE16" s="14"/>
      <c r="QF16" s="14"/>
      <c r="QG16" s="14"/>
      <c r="QH16" s="14"/>
      <c r="QI16" s="14"/>
      <c r="QJ16" s="14"/>
      <c r="QK16" s="14"/>
      <c r="QL16" s="14"/>
      <c r="QM16" s="14"/>
      <c r="QN16" s="14"/>
      <c r="QO16" s="14"/>
      <c r="QP16" s="14"/>
      <c r="QQ16" s="14"/>
      <c r="QR16" s="14"/>
      <c r="QS16" s="14"/>
      <c r="QT16" s="14"/>
      <c r="QU16" s="14"/>
      <c r="QV16" s="14"/>
      <c r="QW16" s="14"/>
      <c r="QX16" s="14"/>
      <c r="QY16" s="14"/>
      <c r="QZ16" s="14"/>
      <c r="RA16" s="14"/>
      <c r="RB16" s="14"/>
      <c r="RC16" s="14"/>
      <c r="RD16" s="14"/>
      <c r="RE16" s="14"/>
      <c r="RF16" s="14"/>
      <c r="RG16" s="14"/>
      <c r="RH16" s="14"/>
      <c r="RI16" s="14"/>
      <c r="RJ16" s="14"/>
      <c r="RK16" s="14"/>
      <c r="RL16" s="14"/>
      <c r="RM16" s="14"/>
      <c r="RN16" s="14"/>
      <c r="RO16" s="14"/>
      <c r="RP16" s="14"/>
      <c r="RQ16" s="14"/>
      <c r="RR16" s="14"/>
      <c r="RS16" s="14"/>
      <c r="RT16" s="14"/>
      <c r="RU16" s="14"/>
      <c r="RV16" s="14"/>
      <c r="RW16" s="14"/>
      <c r="RX16" s="14"/>
      <c r="RY16" s="14"/>
      <c r="RZ16" s="14"/>
      <c r="SA16" s="14"/>
      <c r="SB16" s="14"/>
      <c r="SC16" s="14"/>
      <c r="SD16" s="14"/>
      <c r="SE16" s="14"/>
      <c r="SF16" s="14"/>
      <c r="SG16" s="14"/>
      <c r="SH16" s="14"/>
      <c r="SI16" s="14"/>
      <c r="SJ16" s="14"/>
      <c r="SK16" s="14"/>
      <c r="SL16" s="14"/>
      <c r="SM16" s="14"/>
      <c r="SN16" s="14"/>
      <c r="SO16" s="14"/>
      <c r="SP16" s="14"/>
      <c r="SQ16" s="14"/>
      <c r="SR16" s="14"/>
      <c r="SS16" s="14"/>
      <c r="ST16" s="14"/>
      <c r="SU16" s="14"/>
      <c r="SV16" s="14"/>
      <c r="SW16" s="14"/>
      <c r="SX16" s="14"/>
      <c r="SY16" s="14"/>
      <c r="SZ16" s="14"/>
      <c r="TA16" s="14"/>
      <c r="TB16" s="14"/>
      <c r="TC16" s="14"/>
      <c r="TD16" s="14"/>
      <c r="TE16" s="14"/>
      <c r="TF16" s="14"/>
      <c r="TG16" s="14"/>
      <c r="TH16" s="14"/>
      <c r="TI16" s="14"/>
      <c r="TJ16" s="14"/>
      <c r="TK16" s="14"/>
      <c r="TL16" s="14"/>
      <c r="TM16" s="14"/>
      <c r="TN16" s="14"/>
      <c r="TO16" s="14"/>
      <c r="TP16" s="14"/>
      <c r="TQ16" s="14"/>
      <c r="TR16" s="14"/>
      <c r="TS16" s="14"/>
      <c r="TT16" s="14"/>
      <c r="TU16" s="14"/>
      <c r="TV16" s="14"/>
      <c r="TW16" s="14"/>
      <c r="TX16" s="14"/>
      <c r="TY16" s="14"/>
      <c r="TZ16" s="14"/>
      <c r="UA16" s="14"/>
      <c r="UB16" s="14"/>
      <c r="UC16" s="14"/>
      <c r="UD16" s="14"/>
      <c r="UE16" s="14"/>
      <c r="UF16" s="14"/>
      <c r="UG16" s="14"/>
      <c r="UH16" s="14"/>
      <c r="UI16" s="14"/>
      <c r="UJ16" s="14"/>
      <c r="UK16" s="14"/>
      <c r="UL16" s="14"/>
      <c r="UM16" s="14"/>
      <c r="UN16" s="14"/>
      <c r="UO16" s="14"/>
      <c r="UP16" s="14"/>
      <c r="UQ16" s="14"/>
      <c r="UR16" s="14"/>
      <c r="US16" s="14"/>
      <c r="UT16" s="14"/>
      <c r="UU16" s="14"/>
      <c r="UV16" s="14"/>
      <c r="UW16" s="14"/>
      <c r="UX16" s="14"/>
      <c r="UY16" s="14"/>
      <c r="UZ16" s="14"/>
      <c r="VA16" s="14"/>
      <c r="VB16" s="14"/>
      <c r="VC16" s="14"/>
      <c r="VD16" s="14"/>
      <c r="VE16" s="14"/>
      <c r="VF16" s="14"/>
      <c r="VG16" s="14"/>
      <c r="VH16" s="14"/>
      <c r="VI16" s="14"/>
      <c r="VJ16" s="14"/>
      <c r="VK16" s="14"/>
      <c r="VL16" s="14"/>
      <c r="VM16" s="14"/>
      <c r="VN16" s="14"/>
      <c r="VO16" s="14"/>
      <c r="VP16" s="14"/>
      <c r="VQ16" s="14"/>
      <c r="VR16" s="14"/>
      <c r="VS16" s="14"/>
      <c r="VT16" s="14"/>
      <c r="VU16" s="14"/>
      <c r="VV16" s="14"/>
      <c r="VW16" s="14"/>
      <c r="VX16" s="14"/>
      <c r="VY16" s="14"/>
      <c r="VZ16" s="14"/>
      <c r="WA16" s="14"/>
      <c r="WB16" s="14"/>
      <c r="WC16" s="14"/>
      <c r="WD16" s="14"/>
      <c r="WE16" s="14"/>
      <c r="WF16" s="14"/>
      <c r="WG16" s="14"/>
      <c r="WH16" s="14"/>
      <c r="WI16" s="14"/>
      <c r="WJ16" s="14"/>
      <c r="WK16" s="14"/>
      <c r="WL16" s="14"/>
      <c r="WM16" s="14"/>
      <c r="WN16" s="14"/>
      <c r="WO16" s="14"/>
      <c r="WP16" s="14"/>
      <c r="WQ16" s="14"/>
      <c r="WR16" s="14"/>
      <c r="WS16" s="14"/>
      <c r="WT16" s="14"/>
      <c r="WU16" s="14"/>
      <c r="WV16" s="14"/>
      <c r="WW16" s="14"/>
      <c r="WX16" s="14"/>
      <c r="WY16" s="14"/>
      <c r="WZ16" s="14"/>
      <c r="XA16" s="14"/>
      <c r="XB16" s="14"/>
      <c r="XC16" s="14"/>
      <c r="XD16" s="14"/>
      <c r="XE16" s="14"/>
      <c r="XF16" s="14"/>
      <c r="XG16" s="14"/>
      <c r="XH16" s="14"/>
      <c r="XI16" s="14"/>
      <c r="XJ16" s="14"/>
      <c r="XK16" s="14"/>
      <c r="XL16" s="14"/>
      <c r="XM16" s="14"/>
      <c r="XN16" s="14"/>
      <c r="XO16" s="14"/>
      <c r="XP16" s="14"/>
      <c r="XQ16" s="14"/>
      <c r="XR16" s="14"/>
      <c r="XS16" s="14"/>
      <c r="XT16" s="14"/>
      <c r="XU16" s="14"/>
      <c r="XV16" s="14"/>
      <c r="XW16" s="14"/>
      <c r="XX16" s="14"/>
      <c r="XY16" s="14"/>
      <c r="XZ16" s="14"/>
      <c r="YA16" s="14"/>
      <c r="YB16" s="14"/>
      <c r="YC16" s="14"/>
      <c r="YD16" s="14"/>
      <c r="YE16" s="14"/>
      <c r="YF16" s="14"/>
      <c r="YG16" s="14"/>
      <c r="YH16" s="14"/>
      <c r="YI16" s="14"/>
      <c r="YJ16" s="14"/>
      <c r="YK16" s="14"/>
      <c r="YL16" s="14"/>
      <c r="YM16" s="14"/>
      <c r="YN16" s="14"/>
      <c r="YO16" s="14"/>
      <c r="YP16" s="14"/>
      <c r="YQ16" s="14"/>
      <c r="YR16" s="14"/>
      <c r="YS16" s="14"/>
      <c r="YT16" s="14"/>
      <c r="YU16" s="14"/>
      <c r="YV16" s="14"/>
      <c r="YW16" s="14"/>
      <c r="YX16" s="14"/>
      <c r="YY16" s="14"/>
      <c r="YZ16" s="14"/>
      <c r="ZA16" s="14"/>
      <c r="ZB16" s="14"/>
      <c r="ZC16" s="14"/>
      <c r="ZD16" s="14"/>
      <c r="ZE16" s="14"/>
      <c r="ZF16" s="14"/>
      <c r="ZG16" s="14"/>
      <c r="ZH16" s="14"/>
      <c r="ZI16" s="14"/>
      <c r="ZJ16" s="14"/>
      <c r="ZK16" s="14"/>
      <c r="ZL16" s="14"/>
      <c r="ZM16" s="14"/>
      <c r="ZN16" s="14"/>
      <c r="ZO16" s="14"/>
      <c r="ZP16" s="14"/>
      <c r="ZQ16" s="14"/>
      <c r="ZR16" s="14"/>
      <c r="ZS16" s="14"/>
      <c r="ZT16" s="14"/>
      <c r="ZU16" s="14"/>
      <c r="ZV16" s="14"/>
      <c r="ZW16" s="14"/>
      <c r="ZX16" s="14"/>
      <c r="ZY16" s="14"/>
      <c r="ZZ16" s="14"/>
      <c r="AAA16" s="14"/>
      <c r="AAB16" s="14"/>
      <c r="AAC16" s="14"/>
      <c r="AAD16" s="14"/>
      <c r="AAE16" s="14"/>
      <c r="AAF16" s="14"/>
      <c r="AAG16" s="14"/>
      <c r="AAH16" s="14"/>
      <c r="AAI16" s="14"/>
      <c r="AAJ16" s="14"/>
      <c r="AAK16" s="14"/>
      <c r="AAL16" s="14"/>
      <c r="AAM16" s="14"/>
      <c r="AAN16" s="14"/>
      <c r="AAO16" s="14"/>
      <c r="AAP16" s="14"/>
      <c r="AAQ16" s="14"/>
      <c r="AAR16" s="14"/>
      <c r="AAS16" s="14"/>
      <c r="AAT16" s="14"/>
      <c r="AAU16" s="14"/>
      <c r="AAV16" s="14"/>
      <c r="AAW16" s="14"/>
      <c r="AAX16" s="14"/>
      <c r="AAY16" s="14"/>
      <c r="AAZ16" s="14"/>
      <c r="ABA16" s="14"/>
      <c r="ABB16" s="14"/>
      <c r="ABC16" s="14"/>
      <c r="ABD16" s="14"/>
      <c r="ABE16" s="14"/>
      <c r="ABF16" s="14"/>
      <c r="ABG16" s="14"/>
      <c r="ABH16" s="14"/>
      <c r="ABI16" s="14"/>
      <c r="ABJ16" s="14"/>
      <c r="ABK16" s="14"/>
      <c r="ABL16" s="14"/>
      <c r="ABM16" s="14"/>
      <c r="ABN16" s="14"/>
      <c r="ABO16" s="14"/>
      <c r="ABP16" s="14"/>
      <c r="ABQ16" s="14"/>
      <c r="ABR16" s="14"/>
      <c r="ABS16" s="14"/>
      <c r="ABT16" s="14"/>
      <c r="ABU16" s="14"/>
      <c r="ABV16" s="14"/>
      <c r="ABW16" s="14"/>
      <c r="ABX16" s="14"/>
      <c r="ABY16" s="14"/>
      <c r="ABZ16" s="14"/>
      <c r="ACA16" s="14"/>
      <c r="ACB16" s="14"/>
      <c r="ACC16" s="14"/>
      <c r="ACD16" s="14"/>
      <c r="ACE16" s="14"/>
      <c r="ACF16" s="14"/>
      <c r="ACG16" s="14"/>
      <c r="ACH16" s="14"/>
      <c r="ACI16" s="14"/>
      <c r="ACJ16" s="14"/>
      <c r="ACK16" s="14"/>
      <c r="ACL16" s="14"/>
      <c r="ACM16" s="14"/>
      <c r="ACN16" s="14"/>
      <c r="ACO16" s="14"/>
      <c r="ACP16" s="14"/>
      <c r="ACQ16" s="14"/>
      <c r="ACR16" s="14"/>
      <c r="ACS16" s="14"/>
      <c r="ACT16" s="14"/>
      <c r="ACU16" s="14"/>
      <c r="ACV16" s="14"/>
      <c r="ACW16" s="14"/>
      <c r="ACX16" s="14"/>
      <c r="ACY16" s="14"/>
      <c r="ACZ16" s="14"/>
      <c r="ADA16" s="14"/>
      <c r="ADB16" s="14"/>
      <c r="ADC16" s="14"/>
      <c r="ADD16" s="14"/>
      <c r="ADE16" s="14"/>
      <c r="ADF16" s="14"/>
      <c r="ADG16" s="14"/>
      <c r="ADH16" s="14"/>
      <c r="ADI16" s="14"/>
      <c r="ADJ16" s="14"/>
      <c r="ADK16" s="14"/>
      <c r="ADL16" s="14"/>
      <c r="ADM16" s="14"/>
      <c r="ADN16" s="14"/>
      <c r="ADO16" s="14"/>
      <c r="ADP16" s="14"/>
      <c r="ADQ16" s="14"/>
      <c r="ADR16" s="14"/>
      <c r="ADS16" s="14"/>
      <c r="ADT16" s="14"/>
      <c r="ADU16" s="14"/>
      <c r="ADV16" s="14"/>
      <c r="ADW16" s="14"/>
      <c r="ADX16" s="14"/>
      <c r="ADY16" s="14"/>
      <c r="ADZ16" s="14"/>
      <c r="AEA16" s="14"/>
      <c r="AEB16" s="14"/>
      <c r="AEC16" s="14"/>
      <c r="AED16" s="14"/>
      <c r="AEE16" s="14"/>
      <c r="AEF16" s="14"/>
      <c r="AEG16" s="14"/>
      <c r="AEH16" s="14"/>
      <c r="AEI16" s="14"/>
      <c r="AEJ16" s="14"/>
      <c r="AEK16" s="14"/>
      <c r="AEL16" s="14"/>
      <c r="AEM16" s="14"/>
      <c r="AEN16" s="14"/>
      <c r="AEO16" s="14"/>
      <c r="AEP16" s="14"/>
      <c r="AEQ16" s="14"/>
      <c r="AER16" s="14"/>
      <c r="AES16" s="14"/>
      <c r="AET16" s="14"/>
      <c r="AEU16" s="14"/>
      <c r="AEV16" s="14"/>
      <c r="AEW16" s="14"/>
      <c r="AEX16" s="14"/>
      <c r="AEY16" s="14"/>
      <c r="AEZ16" s="14"/>
      <c r="AFA16" s="14"/>
      <c r="AFB16" s="14"/>
      <c r="AFC16" s="14"/>
      <c r="AFD16" s="14"/>
      <c r="AFE16" s="14"/>
      <c r="AFF16" s="14"/>
      <c r="AFG16" s="14"/>
      <c r="AFH16" s="14"/>
      <c r="AFI16" s="14"/>
      <c r="AFJ16" s="14"/>
      <c r="AFK16" s="14"/>
      <c r="AFL16" s="14"/>
      <c r="AFM16" s="14"/>
      <c r="AFN16" s="14"/>
      <c r="AFO16" s="14"/>
      <c r="AFP16" s="14"/>
      <c r="AFQ16" s="14"/>
      <c r="AFR16" s="14"/>
      <c r="AFS16" s="14"/>
      <c r="AFT16" s="14"/>
      <c r="AFU16" s="14"/>
      <c r="AFV16" s="14"/>
      <c r="AFW16" s="14"/>
      <c r="AFX16" s="14"/>
      <c r="AFY16" s="14"/>
      <c r="AFZ16" s="14"/>
      <c r="AGA16" s="14"/>
      <c r="AGB16" s="14"/>
      <c r="AGC16" s="14"/>
      <c r="AGD16" s="14"/>
      <c r="AGE16" s="14"/>
      <c r="AGF16" s="14"/>
      <c r="AGG16" s="14"/>
      <c r="AGH16" s="14"/>
      <c r="AGI16" s="14"/>
      <c r="AGJ16" s="14"/>
      <c r="AGK16" s="14"/>
      <c r="AGL16" s="14"/>
      <c r="AGM16" s="14"/>
      <c r="AGN16" s="14"/>
      <c r="AGO16" s="14"/>
      <c r="AGP16" s="14"/>
      <c r="AGQ16" s="14"/>
      <c r="AGR16" s="14"/>
      <c r="AGS16" s="14"/>
      <c r="AGT16" s="14"/>
      <c r="AGU16" s="14"/>
      <c r="AGV16" s="14"/>
      <c r="AGW16" s="14"/>
      <c r="AGX16" s="14"/>
      <c r="AGY16" s="14"/>
      <c r="AGZ16" s="14"/>
      <c r="AHA16" s="14"/>
      <c r="AHB16" s="14"/>
      <c r="AHC16" s="14"/>
      <c r="AHD16" s="14"/>
      <c r="AHE16" s="14"/>
      <c r="AHF16" s="14"/>
      <c r="AHG16" s="14"/>
      <c r="AHH16" s="14"/>
      <c r="AHI16" s="14"/>
      <c r="AHJ16" s="14"/>
      <c r="AHK16" s="14"/>
      <c r="AHL16" s="14"/>
      <c r="AHM16" s="14"/>
      <c r="AHN16" s="14"/>
      <c r="AHO16" s="14"/>
      <c r="AHP16" s="14"/>
      <c r="AHQ16" s="14"/>
    </row>
    <row r="17" spans="1:6" x14ac:dyDescent="0.45">
      <c r="A17" s="54"/>
      <c r="B17" s="111"/>
      <c r="C17" s="111"/>
      <c r="D17" s="111"/>
      <c r="E17" s="111"/>
      <c r="F17" s="55"/>
    </row>
    <row r="18" spans="1:6" x14ac:dyDescent="0.45">
      <c r="A18" s="54"/>
      <c r="B18" s="111"/>
      <c r="C18" s="111"/>
      <c r="D18" s="111"/>
      <c r="E18" s="111"/>
      <c r="F18" s="55"/>
    </row>
    <row r="19" spans="1:6" x14ac:dyDescent="0.45">
      <c r="A19" s="54"/>
      <c r="B19" s="111"/>
      <c r="C19" s="111"/>
      <c r="D19" s="111"/>
      <c r="E19" s="111"/>
      <c r="F19" s="55"/>
    </row>
    <row r="20" spans="1:6" x14ac:dyDescent="0.45">
      <c r="A20" s="54"/>
      <c r="B20" s="111"/>
      <c r="C20" s="111"/>
      <c r="D20" s="111"/>
      <c r="E20" s="111"/>
      <c r="F20" s="55"/>
    </row>
    <row r="21" spans="1:6" ht="18" x14ac:dyDescent="0.45">
      <c r="A21" s="54"/>
      <c r="B21" s="112"/>
      <c r="C21" s="111"/>
      <c r="D21" s="111"/>
      <c r="E21" s="111"/>
      <c r="F21" s="78"/>
    </row>
    <row r="22" spans="1:6" x14ac:dyDescent="0.45">
      <c r="A22" s="54"/>
      <c r="B22" s="111"/>
      <c r="C22" s="111"/>
      <c r="D22" s="111"/>
      <c r="E22" s="111"/>
      <c r="F22" s="55"/>
    </row>
    <row r="23" spans="1:6" x14ac:dyDescent="0.45">
      <c r="A23" s="54"/>
      <c r="B23" s="111"/>
      <c r="C23" s="111"/>
      <c r="D23" s="111"/>
      <c r="E23" s="111"/>
      <c r="F23" s="55"/>
    </row>
    <row r="24" spans="1:6" x14ac:dyDescent="0.45">
      <c r="A24" s="54"/>
      <c r="B24" s="111"/>
      <c r="C24" s="111"/>
      <c r="D24" s="111"/>
      <c r="E24" s="111"/>
      <c r="F24" s="55"/>
    </row>
    <row r="25" spans="1:6" x14ac:dyDescent="0.45">
      <c r="A25" s="54"/>
      <c r="B25" s="111"/>
      <c r="C25" s="111"/>
      <c r="D25" s="111"/>
      <c r="E25" s="111"/>
      <c r="F25" s="55"/>
    </row>
    <row r="26" spans="1:6" x14ac:dyDescent="0.45">
      <c r="A26" s="54"/>
      <c r="B26" s="111"/>
      <c r="C26" s="111"/>
      <c r="D26" s="111"/>
      <c r="E26" s="111"/>
      <c r="F26" s="55"/>
    </row>
    <row r="27" spans="1:6" x14ac:dyDescent="0.45">
      <c r="A27" s="54"/>
      <c r="B27" s="111"/>
      <c r="C27" s="111"/>
      <c r="D27" s="111"/>
      <c r="E27" s="111"/>
      <c r="F27" s="55"/>
    </row>
    <row r="28" spans="1:6" x14ac:dyDescent="0.45">
      <c r="A28" s="54"/>
      <c r="B28" s="111"/>
      <c r="C28" s="111"/>
      <c r="D28" s="111"/>
      <c r="E28" s="111"/>
      <c r="F28" s="55"/>
    </row>
    <row r="29" spans="1:6" x14ac:dyDescent="0.45">
      <c r="A29" s="54"/>
      <c r="B29" s="111"/>
      <c r="C29" s="111"/>
      <c r="D29" s="111"/>
      <c r="E29" s="111"/>
      <c r="F29" s="55"/>
    </row>
    <row r="30" spans="1:6" x14ac:dyDescent="0.45">
      <c r="A30" s="54"/>
      <c r="B30" s="111"/>
      <c r="C30" s="111"/>
      <c r="D30" s="111"/>
      <c r="E30" s="111"/>
      <c r="F30" s="55"/>
    </row>
    <row r="31" spans="1:6" x14ac:dyDescent="0.45">
      <c r="A31" s="54"/>
      <c r="B31" s="111"/>
      <c r="C31" s="111"/>
      <c r="D31" s="111"/>
      <c r="E31" s="111"/>
      <c r="F31" s="55"/>
    </row>
    <row r="32" spans="1:6" x14ac:dyDescent="0.45">
      <c r="A32" s="54"/>
      <c r="B32" s="111"/>
      <c r="C32" s="111"/>
      <c r="D32" s="111"/>
      <c r="E32" s="111"/>
      <c r="F32" s="55"/>
    </row>
    <row r="33" spans="1:6" x14ac:dyDescent="0.45">
      <c r="A33" s="54"/>
      <c r="B33" s="111"/>
      <c r="C33" s="111"/>
      <c r="D33" s="111"/>
      <c r="E33" s="111"/>
      <c r="F33" s="55"/>
    </row>
    <row r="34" spans="1:6" x14ac:dyDescent="0.45">
      <c r="A34" s="54"/>
      <c r="B34" s="111"/>
      <c r="C34" s="111"/>
      <c r="D34" s="111"/>
      <c r="E34" s="111"/>
      <c r="F34" s="55"/>
    </row>
    <row r="35" spans="1:6" ht="13.8" thickBot="1" x14ac:dyDescent="0.5">
      <c r="A35" s="56"/>
      <c r="B35" s="57"/>
      <c r="C35" s="57"/>
      <c r="D35" s="57"/>
      <c r="E35" s="57"/>
      <c r="F35" s="58"/>
    </row>
  </sheetData>
  <mergeCells count="4">
    <mergeCell ref="E1:F1"/>
    <mergeCell ref="A4:B12"/>
    <mergeCell ref="A1:B1"/>
    <mergeCell ref="A16:F16"/>
  </mergeCells>
  <phoneticPr fontId="3"/>
  <printOptions horizontalCentered="1"/>
  <pageMargins left="0.19685039370078741" right="0.19685039370078741" top="0.47244094488188981" bottom="0.43307086614173229" header="0.31496062992125984" footer="0.31496062992125984"/>
  <pageSetup paperSize="9" scale="97" orientation="portrait" r:id="rId1"/>
  <headerFooter>
    <oddFooter>&amp;R&amp;"-,斜体"&amp;9R8年 海外市場向け食品開発補助金</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794D2-8653-497D-A27A-EC02E674A7DB}">
  <dimension ref="A1:AHQ35"/>
  <sheetViews>
    <sheetView view="pageBreakPreview" zoomScale="85" zoomScaleNormal="100" zoomScaleSheetLayoutView="85" workbookViewId="0">
      <selection sqref="A1:B1"/>
    </sheetView>
  </sheetViews>
  <sheetFormatPr defaultColWidth="8.09765625" defaultRowHeight="13.2" x14ac:dyDescent="0.45"/>
  <cols>
    <col min="1" max="1" width="6.296875" style="188" customWidth="1"/>
    <col min="2" max="2" width="6.296875" style="146" customWidth="1"/>
    <col min="3" max="3" width="22.19921875" style="146" customWidth="1"/>
    <col min="4" max="4" width="17.09765625" style="146" customWidth="1"/>
    <col min="5" max="5" width="22.5" style="146" customWidth="1"/>
    <col min="6" max="6" width="20.5" style="146" customWidth="1"/>
    <col min="7" max="8" width="8.09765625" style="146" customWidth="1"/>
    <col min="9" max="16384" width="8.09765625" style="146"/>
  </cols>
  <sheetData>
    <row r="1" spans="1:901" s="149" customFormat="1" ht="25.2" customHeight="1" x14ac:dyDescent="0.45">
      <c r="A1" s="359" t="s">
        <v>338</v>
      </c>
      <c r="B1" s="360"/>
      <c r="C1" s="165" t="s">
        <v>339</v>
      </c>
      <c r="D1" s="166" t="s">
        <v>0</v>
      </c>
      <c r="E1" s="827" t="s">
        <v>41</v>
      </c>
      <c r="F1" s="828"/>
      <c r="G1" s="167"/>
      <c r="H1" s="167"/>
      <c r="I1" s="167"/>
    </row>
    <row r="2" spans="1:901" s="149" customFormat="1" ht="25.5" customHeight="1" x14ac:dyDescent="0.45">
      <c r="A2" s="358" t="s">
        <v>263</v>
      </c>
      <c r="B2" s="358"/>
      <c r="C2" s="358"/>
      <c r="D2" s="358"/>
      <c r="E2" s="358"/>
      <c r="F2" s="35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row>
    <row r="3" spans="1:901" ht="25.5" customHeight="1" x14ac:dyDescent="0.45">
      <c r="A3" s="169" t="s">
        <v>340</v>
      </c>
      <c r="C3" s="170"/>
    </row>
    <row r="4" spans="1:901" s="149" customFormat="1" ht="40.950000000000003" customHeight="1" x14ac:dyDescent="0.45">
      <c r="A4" s="829" t="s">
        <v>65</v>
      </c>
      <c r="B4" s="373"/>
      <c r="C4" s="171" t="s">
        <v>66</v>
      </c>
      <c r="D4" s="172" t="s">
        <v>67</v>
      </c>
      <c r="E4" s="173" t="s">
        <v>68</v>
      </c>
      <c r="F4" s="174" t="s">
        <v>69</v>
      </c>
    </row>
    <row r="5" spans="1:901" ht="37.950000000000003" customHeight="1" x14ac:dyDescent="0.45">
      <c r="A5" s="374"/>
      <c r="B5" s="375"/>
      <c r="C5" s="175" t="s">
        <v>71</v>
      </c>
      <c r="D5" s="162" t="s">
        <v>72</v>
      </c>
      <c r="E5" s="162" t="s">
        <v>73</v>
      </c>
      <c r="F5" s="163" t="s">
        <v>74</v>
      </c>
    </row>
    <row r="6" spans="1:901" ht="38.25" customHeight="1" x14ac:dyDescent="0.45">
      <c r="A6" s="374"/>
      <c r="B6" s="375"/>
      <c r="C6" s="175" t="s">
        <v>71</v>
      </c>
      <c r="D6" s="162" t="s">
        <v>75</v>
      </c>
      <c r="E6" s="162" t="s">
        <v>76</v>
      </c>
      <c r="F6" s="163" t="s">
        <v>77</v>
      </c>
    </row>
    <row r="7" spans="1:901" ht="38.25" customHeight="1" x14ac:dyDescent="0.45">
      <c r="A7" s="374"/>
      <c r="B7" s="375"/>
      <c r="C7" s="175" t="s">
        <v>71</v>
      </c>
      <c r="D7" s="162" t="s">
        <v>78</v>
      </c>
      <c r="E7" s="162" t="s">
        <v>79</v>
      </c>
      <c r="F7" s="163" t="s">
        <v>341</v>
      </c>
    </row>
    <row r="8" spans="1:901" ht="38.25" customHeight="1" x14ac:dyDescent="0.45">
      <c r="A8" s="374"/>
      <c r="B8" s="375"/>
      <c r="C8" s="176" t="s">
        <v>71</v>
      </c>
      <c r="D8" s="177" t="s">
        <v>342</v>
      </c>
      <c r="E8" s="177" t="s">
        <v>343</v>
      </c>
      <c r="F8" s="178" t="s">
        <v>344</v>
      </c>
    </row>
    <row r="9" spans="1:901" ht="37.950000000000003" customHeight="1" x14ac:dyDescent="0.45">
      <c r="A9" s="374"/>
      <c r="B9" s="375"/>
      <c r="C9" s="179"/>
      <c r="D9" s="180"/>
      <c r="E9" s="180"/>
      <c r="F9" s="181"/>
    </row>
    <row r="10" spans="1:901" ht="38.25" customHeight="1" x14ac:dyDescent="0.45">
      <c r="A10" s="374"/>
      <c r="B10" s="375"/>
      <c r="C10" s="179"/>
      <c r="D10" s="180"/>
      <c r="E10" s="180"/>
      <c r="F10" s="181"/>
    </row>
    <row r="11" spans="1:901" ht="38.25" customHeight="1" x14ac:dyDescent="0.45">
      <c r="A11" s="374"/>
      <c r="B11" s="375"/>
      <c r="C11" s="182"/>
      <c r="D11" s="183"/>
      <c r="E11" s="183"/>
      <c r="F11" s="184"/>
    </row>
    <row r="12" spans="1:901" ht="38.25" customHeight="1" x14ac:dyDescent="0.45">
      <c r="A12" s="377"/>
      <c r="B12" s="378"/>
      <c r="C12" s="185"/>
      <c r="D12" s="186"/>
      <c r="E12" s="186"/>
      <c r="F12" s="187"/>
    </row>
    <row r="13" spans="1:901" x14ac:dyDescent="0.45">
      <c r="B13" s="189"/>
    </row>
    <row r="14" spans="1:901" x14ac:dyDescent="0.45">
      <c r="B14" s="189"/>
    </row>
    <row r="15" spans="1:901" ht="13.8" customHeight="1" thickBot="1" x14ac:dyDescent="0.5"/>
    <row r="16" spans="1:901" s="191" customFormat="1" ht="23.25" customHeight="1" thickBot="1" x14ac:dyDescent="0.5">
      <c r="A16" s="830" t="s">
        <v>70</v>
      </c>
      <c r="B16" s="831"/>
      <c r="C16" s="831"/>
      <c r="D16" s="831"/>
      <c r="E16" s="831"/>
      <c r="F16" s="832"/>
      <c r="G16" s="190"/>
      <c r="H16" s="190"/>
      <c r="I16" s="190"/>
      <c r="J16" s="190"/>
      <c r="K16" s="190"/>
      <c r="L16" s="190"/>
      <c r="M16" s="190"/>
      <c r="N16" s="190"/>
      <c r="O16" s="190"/>
      <c r="P16" s="190"/>
      <c r="Q16" s="190"/>
      <c r="R16" s="190"/>
      <c r="S16" s="190"/>
      <c r="T16" s="190"/>
      <c r="U16" s="190"/>
      <c r="V16" s="190"/>
      <c r="W16" s="190"/>
      <c r="X16" s="190"/>
      <c r="Y16" s="190"/>
      <c r="Z16" s="190"/>
      <c r="AA16" s="190"/>
      <c r="AB16" s="190"/>
      <c r="AC16" s="190"/>
      <c r="AD16" s="190"/>
      <c r="AE16" s="190"/>
      <c r="AF16" s="190"/>
      <c r="AG16" s="190"/>
      <c r="AH16" s="190"/>
      <c r="AI16" s="190"/>
      <c r="AJ16" s="190"/>
      <c r="AK16" s="190"/>
      <c r="AL16" s="190"/>
      <c r="AM16" s="190"/>
      <c r="AN16" s="190"/>
      <c r="AO16" s="190"/>
      <c r="AP16" s="190"/>
      <c r="AQ16" s="190"/>
      <c r="AR16" s="190"/>
      <c r="AS16" s="190"/>
      <c r="AT16" s="190"/>
      <c r="AU16" s="190"/>
      <c r="AV16" s="190"/>
      <c r="AW16" s="190"/>
      <c r="AX16" s="190"/>
      <c r="AY16" s="190"/>
      <c r="AZ16" s="190"/>
      <c r="BA16" s="190"/>
      <c r="BB16" s="190"/>
      <c r="BC16" s="190"/>
      <c r="BD16" s="190"/>
      <c r="BE16" s="190"/>
      <c r="BF16" s="190"/>
      <c r="BG16" s="190"/>
      <c r="BH16" s="190"/>
      <c r="BI16" s="190"/>
      <c r="BJ16" s="190"/>
      <c r="BK16" s="190"/>
      <c r="BL16" s="190"/>
      <c r="BM16" s="190"/>
      <c r="BN16" s="190"/>
      <c r="BO16" s="190"/>
      <c r="BP16" s="190"/>
      <c r="BQ16" s="190"/>
      <c r="BR16" s="190"/>
      <c r="BS16" s="190"/>
      <c r="BT16" s="190"/>
      <c r="BU16" s="190"/>
      <c r="BV16" s="190"/>
      <c r="BW16" s="190"/>
      <c r="BX16" s="190"/>
      <c r="BY16" s="190"/>
      <c r="BZ16" s="190"/>
      <c r="CA16" s="190"/>
      <c r="CB16" s="190"/>
      <c r="CC16" s="190"/>
      <c r="CD16" s="190"/>
      <c r="CE16" s="190"/>
      <c r="CF16" s="190"/>
      <c r="CG16" s="190"/>
      <c r="CH16" s="190"/>
      <c r="CI16" s="190"/>
      <c r="CJ16" s="190"/>
      <c r="CK16" s="190"/>
      <c r="CL16" s="190"/>
      <c r="CM16" s="190"/>
      <c r="CN16" s="190"/>
      <c r="CO16" s="190"/>
      <c r="CP16" s="190"/>
      <c r="CQ16" s="190"/>
      <c r="CR16" s="190"/>
      <c r="CS16" s="190"/>
      <c r="CT16" s="190"/>
      <c r="CU16" s="190"/>
      <c r="CV16" s="190"/>
      <c r="CW16" s="190"/>
      <c r="CX16" s="190"/>
      <c r="CY16" s="190"/>
      <c r="CZ16" s="190"/>
      <c r="DA16" s="190"/>
      <c r="DB16" s="190"/>
      <c r="DC16" s="190"/>
      <c r="DD16" s="190"/>
      <c r="DE16" s="190"/>
      <c r="DF16" s="190"/>
      <c r="DG16" s="190"/>
      <c r="DH16" s="190"/>
      <c r="DI16" s="190"/>
      <c r="DJ16" s="190"/>
      <c r="DK16" s="190"/>
      <c r="DL16" s="190"/>
      <c r="DM16" s="190"/>
      <c r="DN16" s="190"/>
      <c r="DO16" s="190"/>
      <c r="DP16" s="190"/>
      <c r="DQ16" s="190"/>
      <c r="DR16" s="190"/>
      <c r="DS16" s="190"/>
      <c r="DT16" s="190"/>
      <c r="DU16" s="190"/>
      <c r="DV16" s="190"/>
      <c r="DW16" s="190"/>
      <c r="DX16" s="190"/>
      <c r="DY16" s="190"/>
      <c r="DZ16" s="190"/>
      <c r="EA16" s="190"/>
      <c r="EB16" s="190"/>
      <c r="EC16" s="190"/>
      <c r="ED16" s="190"/>
      <c r="EE16" s="190"/>
      <c r="EF16" s="190"/>
      <c r="EG16" s="190"/>
      <c r="EH16" s="190"/>
      <c r="EI16" s="190"/>
      <c r="EJ16" s="190"/>
      <c r="EK16" s="190"/>
      <c r="EL16" s="190"/>
      <c r="EM16" s="190"/>
      <c r="EN16" s="190"/>
      <c r="EO16" s="190"/>
      <c r="EP16" s="190"/>
      <c r="EQ16" s="190"/>
      <c r="ER16" s="190"/>
      <c r="ES16" s="190"/>
      <c r="ET16" s="190"/>
      <c r="EU16" s="190"/>
      <c r="EV16" s="190"/>
      <c r="EW16" s="190"/>
      <c r="EX16" s="190"/>
      <c r="EY16" s="190"/>
      <c r="EZ16" s="190"/>
      <c r="FA16" s="190"/>
      <c r="FB16" s="190"/>
      <c r="FC16" s="190"/>
      <c r="FD16" s="190"/>
      <c r="FE16" s="190"/>
      <c r="FF16" s="190"/>
      <c r="FG16" s="190"/>
      <c r="FH16" s="190"/>
      <c r="FI16" s="190"/>
      <c r="FJ16" s="190"/>
      <c r="FK16" s="190"/>
      <c r="FL16" s="190"/>
      <c r="FM16" s="190"/>
      <c r="FN16" s="190"/>
      <c r="FO16" s="190"/>
      <c r="FP16" s="190"/>
      <c r="FQ16" s="190"/>
      <c r="FR16" s="190"/>
      <c r="FS16" s="190"/>
      <c r="FT16" s="190"/>
      <c r="FU16" s="190"/>
      <c r="FV16" s="190"/>
      <c r="FW16" s="190"/>
      <c r="FX16" s="190"/>
      <c r="FY16" s="190"/>
      <c r="FZ16" s="190"/>
      <c r="GA16" s="190"/>
      <c r="GB16" s="190"/>
      <c r="GC16" s="190"/>
      <c r="GD16" s="190"/>
      <c r="GE16" s="190"/>
      <c r="GF16" s="190"/>
      <c r="GG16" s="190"/>
      <c r="GH16" s="190"/>
      <c r="GI16" s="190"/>
      <c r="GJ16" s="190"/>
      <c r="GK16" s="190"/>
      <c r="GL16" s="190"/>
      <c r="GM16" s="190"/>
      <c r="GN16" s="190"/>
      <c r="GO16" s="190"/>
      <c r="GP16" s="190"/>
      <c r="GQ16" s="190"/>
      <c r="GR16" s="190"/>
      <c r="GS16" s="190"/>
      <c r="GT16" s="190"/>
      <c r="GU16" s="190"/>
      <c r="GV16" s="190"/>
      <c r="GW16" s="190"/>
      <c r="GX16" s="190"/>
      <c r="GY16" s="190"/>
      <c r="GZ16" s="190"/>
      <c r="HA16" s="190"/>
      <c r="HB16" s="190"/>
      <c r="HC16" s="190"/>
      <c r="HD16" s="190"/>
      <c r="HE16" s="190"/>
      <c r="HF16" s="190"/>
      <c r="HG16" s="190"/>
      <c r="HH16" s="190"/>
      <c r="HI16" s="190"/>
      <c r="HJ16" s="190"/>
      <c r="HK16" s="190"/>
      <c r="HL16" s="190"/>
      <c r="HM16" s="190"/>
      <c r="HN16" s="190"/>
      <c r="HO16" s="190"/>
      <c r="HP16" s="190"/>
      <c r="HQ16" s="190"/>
      <c r="HR16" s="190"/>
      <c r="HS16" s="190"/>
      <c r="HT16" s="190"/>
      <c r="HU16" s="190"/>
      <c r="HV16" s="190"/>
      <c r="HW16" s="190"/>
      <c r="HX16" s="190"/>
      <c r="HY16" s="190"/>
      <c r="HZ16" s="190"/>
      <c r="IA16" s="190"/>
      <c r="IB16" s="190"/>
      <c r="IC16" s="190"/>
      <c r="ID16" s="190"/>
      <c r="IE16" s="190"/>
      <c r="IF16" s="190"/>
      <c r="IG16" s="190"/>
      <c r="IH16" s="190"/>
      <c r="II16" s="190"/>
      <c r="IJ16" s="190"/>
      <c r="IK16" s="190"/>
      <c r="IL16" s="190"/>
      <c r="IM16" s="190"/>
      <c r="IN16" s="190"/>
      <c r="IO16" s="190"/>
      <c r="IP16" s="190"/>
      <c r="IQ16" s="190"/>
      <c r="IR16" s="190"/>
      <c r="IS16" s="190"/>
      <c r="IT16" s="190"/>
      <c r="IU16" s="190"/>
      <c r="IV16" s="190"/>
      <c r="IW16" s="190"/>
      <c r="IX16" s="190"/>
      <c r="IY16" s="190"/>
      <c r="IZ16" s="190"/>
      <c r="JA16" s="190"/>
      <c r="JB16" s="190"/>
      <c r="JC16" s="190"/>
      <c r="JD16" s="190"/>
      <c r="JE16" s="190"/>
      <c r="JF16" s="190"/>
      <c r="JG16" s="190"/>
      <c r="JH16" s="190"/>
      <c r="JI16" s="190"/>
      <c r="JJ16" s="190"/>
      <c r="JK16" s="190"/>
      <c r="JL16" s="190"/>
      <c r="JM16" s="190"/>
      <c r="JN16" s="190"/>
      <c r="JO16" s="190"/>
      <c r="JP16" s="190"/>
      <c r="JQ16" s="190"/>
      <c r="JR16" s="190"/>
      <c r="JS16" s="190"/>
      <c r="JT16" s="190"/>
      <c r="JU16" s="190"/>
      <c r="JV16" s="190"/>
      <c r="JW16" s="190"/>
      <c r="JX16" s="190"/>
      <c r="JY16" s="190"/>
      <c r="JZ16" s="190"/>
      <c r="KA16" s="190"/>
      <c r="KB16" s="190"/>
      <c r="KC16" s="190"/>
      <c r="KD16" s="190"/>
      <c r="KE16" s="190"/>
      <c r="KF16" s="190"/>
      <c r="KG16" s="190"/>
      <c r="KH16" s="190"/>
      <c r="KI16" s="190"/>
      <c r="KJ16" s="190"/>
      <c r="KK16" s="190"/>
      <c r="KL16" s="190"/>
      <c r="KM16" s="190"/>
      <c r="KN16" s="190"/>
      <c r="KO16" s="190"/>
      <c r="KP16" s="190"/>
      <c r="KQ16" s="190"/>
      <c r="KR16" s="190"/>
      <c r="KS16" s="190"/>
      <c r="KT16" s="190"/>
      <c r="KU16" s="190"/>
      <c r="KV16" s="190"/>
      <c r="KW16" s="190"/>
      <c r="KX16" s="190"/>
      <c r="KY16" s="190"/>
      <c r="KZ16" s="190"/>
      <c r="LA16" s="190"/>
      <c r="LB16" s="190"/>
      <c r="LC16" s="190"/>
      <c r="LD16" s="190"/>
      <c r="LE16" s="190"/>
      <c r="LF16" s="190"/>
      <c r="LG16" s="190"/>
      <c r="LH16" s="190"/>
      <c r="LI16" s="190"/>
      <c r="LJ16" s="190"/>
      <c r="LK16" s="190"/>
      <c r="LL16" s="190"/>
      <c r="LM16" s="190"/>
      <c r="LN16" s="190"/>
      <c r="LO16" s="190"/>
      <c r="LP16" s="190"/>
      <c r="LQ16" s="190"/>
      <c r="LR16" s="190"/>
      <c r="LS16" s="190"/>
      <c r="LT16" s="190"/>
      <c r="LU16" s="190"/>
      <c r="LV16" s="190"/>
      <c r="LW16" s="190"/>
      <c r="LX16" s="190"/>
      <c r="LY16" s="190"/>
      <c r="LZ16" s="190"/>
      <c r="MA16" s="190"/>
      <c r="MB16" s="190"/>
      <c r="MC16" s="190"/>
      <c r="MD16" s="190"/>
      <c r="ME16" s="190"/>
      <c r="MF16" s="190"/>
      <c r="MG16" s="190"/>
      <c r="MH16" s="190"/>
      <c r="MI16" s="190"/>
      <c r="MJ16" s="190"/>
      <c r="MK16" s="190"/>
      <c r="ML16" s="190"/>
      <c r="MM16" s="190"/>
      <c r="MN16" s="190"/>
      <c r="MO16" s="190"/>
      <c r="MP16" s="190"/>
      <c r="MQ16" s="190"/>
      <c r="MR16" s="190"/>
      <c r="MS16" s="190"/>
      <c r="MT16" s="190"/>
      <c r="MU16" s="190"/>
      <c r="MV16" s="190"/>
      <c r="MW16" s="190"/>
      <c r="MX16" s="190"/>
      <c r="MY16" s="190"/>
      <c r="MZ16" s="190"/>
      <c r="NA16" s="190"/>
      <c r="NB16" s="190"/>
      <c r="NC16" s="190"/>
      <c r="ND16" s="190"/>
      <c r="NE16" s="190"/>
      <c r="NF16" s="190"/>
      <c r="NG16" s="190"/>
      <c r="NH16" s="190"/>
      <c r="NI16" s="190"/>
      <c r="NJ16" s="190"/>
      <c r="NK16" s="190"/>
      <c r="NL16" s="190"/>
      <c r="NM16" s="190"/>
      <c r="NN16" s="190"/>
      <c r="NO16" s="190"/>
      <c r="NP16" s="190"/>
      <c r="NQ16" s="190"/>
      <c r="NR16" s="190"/>
      <c r="NS16" s="190"/>
      <c r="NT16" s="190"/>
      <c r="NU16" s="190"/>
      <c r="NV16" s="190"/>
      <c r="NW16" s="190"/>
      <c r="NX16" s="190"/>
      <c r="NY16" s="190"/>
      <c r="NZ16" s="190"/>
      <c r="OA16" s="190"/>
      <c r="OB16" s="190"/>
      <c r="OC16" s="190"/>
      <c r="OD16" s="190"/>
      <c r="OE16" s="190"/>
      <c r="OF16" s="190"/>
      <c r="OG16" s="190"/>
      <c r="OH16" s="190"/>
      <c r="OI16" s="190"/>
      <c r="OJ16" s="190"/>
      <c r="OK16" s="190"/>
      <c r="OL16" s="190"/>
      <c r="OM16" s="190"/>
      <c r="ON16" s="190"/>
      <c r="OO16" s="190"/>
      <c r="OP16" s="190"/>
      <c r="OQ16" s="190"/>
      <c r="OR16" s="190"/>
      <c r="OS16" s="190"/>
      <c r="OT16" s="190"/>
      <c r="OU16" s="190"/>
      <c r="OV16" s="190"/>
      <c r="OW16" s="190"/>
      <c r="OX16" s="190"/>
      <c r="OY16" s="190"/>
      <c r="OZ16" s="190"/>
      <c r="PA16" s="190"/>
      <c r="PB16" s="190"/>
      <c r="PC16" s="190"/>
      <c r="PD16" s="190"/>
      <c r="PE16" s="190"/>
      <c r="PF16" s="190"/>
      <c r="PG16" s="190"/>
      <c r="PH16" s="190"/>
      <c r="PI16" s="190"/>
      <c r="PJ16" s="190"/>
      <c r="PK16" s="190"/>
      <c r="PL16" s="190"/>
      <c r="PM16" s="190"/>
      <c r="PN16" s="190"/>
      <c r="PO16" s="190"/>
      <c r="PP16" s="190"/>
      <c r="PQ16" s="190"/>
      <c r="PR16" s="190"/>
      <c r="PS16" s="190"/>
      <c r="PT16" s="190"/>
      <c r="PU16" s="190"/>
      <c r="PV16" s="190"/>
      <c r="PW16" s="190"/>
      <c r="PX16" s="190"/>
      <c r="PY16" s="190"/>
      <c r="PZ16" s="190"/>
      <c r="QA16" s="190"/>
      <c r="QB16" s="190"/>
      <c r="QC16" s="190"/>
      <c r="QD16" s="190"/>
      <c r="QE16" s="190"/>
      <c r="QF16" s="190"/>
      <c r="QG16" s="190"/>
      <c r="QH16" s="190"/>
      <c r="QI16" s="190"/>
      <c r="QJ16" s="190"/>
      <c r="QK16" s="190"/>
      <c r="QL16" s="190"/>
      <c r="QM16" s="190"/>
      <c r="QN16" s="190"/>
      <c r="QO16" s="190"/>
      <c r="QP16" s="190"/>
      <c r="QQ16" s="190"/>
      <c r="QR16" s="190"/>
      <c r="QS16" s="190"/>
      <c r="QT16" s="190"/>
      <c r="QU16" s="190"/>
      <c r="QV16" s="190"/>
      <c r="QW16" s="190"/>
      <c r="QX16" s="190"/>
      <c r="QY16" s="190"/>
      <c r="QZ16" s="190"/>
      <c r="RA16" s="190"/>
      <c r="RB16" s="190"/>
      <c r="RC16" s="190"/>
      <c r="RD16" s="190"/>
      <c r="RE16" s="190"/>
      <c r="RF16" s="190"/>
      <c r="RG16" s="190"/>
      <c r="RH16" s="190"/>
      <c r="RI16" s="190"/>
      <c r="RJ16" s="190"/>
      <c r="RK16" s="190"/>
      <c r="RL16" s="190"/>
      <c r="RM16" s="190"/>
      <c r="RN16" s="190"/>
      <c r="RO16" s="190"/>
      <c r="RP16" s="190"/>
      <c r="RQ16" s="190"/>
      <c r="RR16" s="190"/>
      <c r="RS16" s="190"/>
      <c r="RT16" s="190"/>
      <c r="RU16" s="190"/>
      <c r="RV16" s="190"/>
      <c r="RW16" s="190"/>
      <c r="RX16" s="190"/>
      <c r="RY16" s="190"/>
      <c r="RZ16" s="190"/>
      <c r="SA16" s="190"/>
      <c r="SB16" s="190"/>
      <c r="SC16" s="190"/>
      <c r="SD16" s="190"/>
      <c r="SE16" s="190"/>
      <c r="SF16" s="190"/>
      <c r="SG16" s="190"/>
      <c r="SH16" s="190"/>
      <c r="SI16" s="190"/>
      <c r="SJ16" s="190"/>
      <c r="SK16" s="190"/>
      <c r="SL16" s="190"/>
      <c r="SM16" s="190"/>
      <c r="SN16" s="190"/>
      <c r="SO16" s="190"/>
      <c r="SP16" s="190"/>
      <c r="SQ16" s="190"/>
      <c r="SR16" s="190"/>
      <c r="SS16" s="190"/>
      <c r="ST16" s="190"/>
      <c r="SU16" s="190"/>
      <c r="SV16" s="190"/>
      <c r="SW16" s="190"/>
      <c r="SX16" s="190"/>
      <c r="SY16" s="190"/>
      <c r="SZ16" s="190"/>
      <c r="TA16" s="190"/>
      <c r="TB16" s="190"/>
      <c r="TC16" s="190"/>
      <c r="TD16" s="190"/>
      <c r="TE16" s="190"/>
      <c r="TF16" s="190"/>
      <c r="TG16" s="190"/>
      <c r="TH16" s="190"/>
      <c r="TI16" s="190"/>
      <c r="TJ16" s="190"/>
      <c r="TK16" s="190"/>
      <c r="TL16" s="190"/>
      <c r="TM16" s="190"/>
      <c r="TN16" s="190"/>
      <c r="TO16" s="190"/>
      <c r="TP16" s="190"/>
      <c r="TQ16" s="190"/>
      <c r="TR16" s="190"/>
      <c r="TS16" s="190"/>
      <c r="TT16" s="190"/>
      <c r="TU16" s="190"/>
      <c r="TV16" s="190"/>
      <c r="TW16" s="190"/>
      <c r="TX16" s="190"/>
      <c r="TY16" s="190"/>
      <c r="TZ16" s="190"/>
      <c r="UA16" s="190"/>
      <c r="UB16" s="190"/>
      <c r="UC16" s="190"/>
      <c r="UD16" s="190"/>
      <c r="UE16" s="190"/>
      <c r="UF16" s="190"/>
      <c r="UG16" s="190"/>
      <c r="UH16" s="190"/>
      <c r="UI16" s="190"/>
      <c r="UJ16" s="190"/>
      <c r="UK16" s="190"/>
      <c r="UL16" s="190"/>
      <c r="UM16" s="190"/>
      <c r="UN16" s="190"/>
      <c r="UO16" s="190"/>
      <c r="UP16" s="190"/>
      <c r="UQ16" s="190"/>
      <c r="UR16" s="190"/>
      <c r="US16" s="190"/>
      <c r="UT16" s="190"/>
      <c r="UU16" s="190"/>
      <c r="UV16" s="190"/>
      <c r="UW16" s="190"/>
      <c r="UX16" s="190"/>
      <c r="UY16" s="190"/>
      <c r="UZ16" s="190"/>
      <c r="VA16" s="190"/>
      <c r="VB16" s="190"/>
      <c r="VC16" s="190"/>
      <c r="VD16" s="190"/>
      <c r="VE16" s="190"/>
      <c r="VF16" s="190"/>
      <c r="VG16" s="190"/>
      <c r="VH16" s="190"/>
      <c r="VI16" s="190"/>
      <c r="VJ16" s="190"/>
      <c r="VK16" s="190"/>
      <c r="VL16" s="190"/>
      <c r="VM16" s="190"/>
      <c r="VN16" s="190"/>
      <c r="VO16" s="190"/>
      <c r="VP16" s="190"/>
      <c r="VQ16" s="190"/>
      <c r="VR16" s="190"/>
      <c r="VS16" s="190"/>
      <c r="VT16" s="190"/>
      <c r="VU16" s="190"/>
      <c r="VV16" s="190"/>
      <c r="VW16" s="190"/>
      <c r="VX16" s="190"/>
      <c r="VY16" s="190"/>
      <c r="VZ16" s="190"/>
      <c r="WA16" s="190"/>
      <c r="WB16" s="190"/>
      <c r="WC16" s="190"/>
      <c r="WD16" s="190"/>
      <c r="WE16" s="190"/>
      <c r="WF16" s="190"/>
      <c r="WG16" s="190"/>
      <c r="WH16" s="190"/>
      <c r="WI16" s="190"/>
      <c r="WJ16" s="190"/>
      <c r="WK16" s="190"/>
      <c r="WL16" s="190"/>
      <c r="WM16" s="190"/>
      <c r="WN16" s="190"/>
      <c r="WO16" s="190"/>
      <c r="WP16" s="190"/>
      <c r="WQ16" s="190"/>
      <c r="WR16" s="190"/>
      <c r="WS16" s="190"/>
      <c r="WT16" s="190"/>
      <c r="WU16" s="190"/>
      <c r="WV16" s="190"/>
      <c r="WW16" s="190"/>
      <c r="WX16" s="190"/>
      <c r="WY16" s="190"/>
      <c r="WZ16" s="190"/>
      <c r="XA16" s="190"/>
      <c r="XB16" s="190"/>
      <c r="XC16" s="190"/>
      <c r="XD16" s="190"/>
      <c r="XE16" s="190"/>
      <c r="XF16" s="190"/>
      <c r="XG16" s="190"/>
      <c r="XH16" s="190"/>
      <c r="XI16" s="190"/>
      <c r="XJ16" s="190"/>
      <c r="XK16" s="190"/>
      <c r="XL16" s="190"/>
      <c r="XM16" s="190"/>
      <c r="XN16" s="190"/>
      <c r="XO16" s="190"/>
      <c r="XP16" s="190"/>
      <c r="XQ16" s="190"/>
      <c r="XR16" s="190"/>
      <c r="XS16" s="190"/>
      <c r="XT16" s="190"/>
      <c r="XU16" s="190"/>
      <c r="XV16" s="190"/>
      <c r="XW16" s="190"/>
      <c r="XX16" s="190"/>
      <c r="XY16" s="190"/>
      <c r="XZ16" s="190"/>
      <c r="YA16" s="190"/>
      <c r="YB16" s="190"/>
      <c r="YC16" s="190"/>
      <c r="YD16" s="190"/>
      <c r="YE16" s="190"/>
      <c r="YF16" s="190"/>
      <c r="YG16" s="190"/>
      <c r="YH16" s="190"/>
      <c r="YI16" s="190"/>
      <c r="YJ16" s="190"/>
      <c r="YK16" s="190"/>
      <c r="YL16" s="190"/>
      <c r="YM16" s="190"/>
      <c r="YN16" s="190"/>
      <c r="YO16" s="190"/>
      <c r="YP16" s="190"/>
      <c r="YQ16" s="190"/>
      <c r="YR16" s="190"/>
      <c r="YS16" s="190"/>
      <c r="YT16" s="190"/>
      <c r="YU16" s="190"/>
      <c r="YV16" s="190"/>
      <c r="YW16" s="190"/>
      <c r="YX16" s="190"/>
      <c r="YY16" s="190"/>
      <c r="YZ16" s="190"/>
      <c r="ZA16" s="190"/>
      <c r="ZB16" s="190"/>
      <c r="ZC16" s="190"/>
      <c r="ZD16" s="190"/>
      <c r="ZE16" s="190"/>
      <c r="ZF16" s="190"/>
      <c r="ZG16" s="190"/>
      <c r="ZH16" s="190"/>
      <c r="ZI16" s="190"/>
      <c r="ZJ16" s="190"/>
      <c r="ZK16" s="190"/>
      <c r="ZL16" s="190"/>
      <c r="ZM16" s="190"/>
      <c r="ZN16" s="190"/>
      <c r="ZO16" s="190"/>
      <c r="ZP16" s="190"/>
      <c r="ZQ16" s="190"/>
      <c r="ZR16" s="190"/>
      <c r="ZS16" s="190"/>
      <c r="ZT16" s="190"/>
      <c r="ZU16" s="190"/>
      <c r="ZV16" s="190"/>
      <c r="ZW16" s="190"/>
      <c r="ZX16" s="190"/>
      <c r="ZY16" s="190"/>
      <c r="ZZ16" s="190"/>
      <c r="AAA16" s="190"/>
      <c r="AAB16" s="190"/>
      <c r="AAC16" s="190"/>
      <c r="AAD16" s="190"/>
      <c r="AAE16" s="190"/>
      <c r="AAF16" s="190"/>
      <c r="AAG16" s="190"/>
      <c r="AAH16" s="190"/>
      <c r="AAI16" s="190"/>
      <c r="AAJ16" s="190"/>
      <c r="AAK16" s="190"/>
      <c r="AAL16" s="190"/>
      <c r="AAM16" s="190"/>
      <c r="AAN16" s="190"/>
      <c r="AAO16" s="190"/>
      <c r="AAP16" s="190"/>
      <c r="AAQ16" s="190"/>
      <c r="AAR16" s="190"/>
      <c r="AAS16" s="190"/>
      <c r="AAT16" s="190"/>
      <c r="AAU16" s="190"/>
      <c r="AAV16" s="190"/>
      <c r="AAW16" s="190"/>
      <c r="AAX16" s="190"/>
      <c r="AAY16" s="190"/>
      <c r="AAZ16" s="190"/>
      <c r="ABA16" s="190"/>
      <c r="ABB16" s="190"/>
      <c r="ABC16" s="190"/>
      <c r="ABD16" s="190"/>
      <c r="ABE16" s="190"/>
      <c r="ABF16" s="190"/>
      <c r="ABG16" s="190"/>
      <c r="ABH16" s="190"/>
      <c r="ABI16" s="190"/>
      <c r="ABJ16" s="190"/>
      <c r="ABK16" s="190"/>
      <c r="ABL16" s="190"/>
      <c r="ABM16" s="190"/>
      <c r="ABN16" s="190"/>
      <c r="ABO16" s="190"/>
      <c r="ABP16" s="190"/>
      <c r="ABQ16" s="190"/>
      <c r="ABR16" s="190"/>
      <c r="ABS16" s="190"/>
      <c r="ABT16" s="190"/>
      <c r="ABU16" s="190"/>
      <c r="ABV16" s="190"/>
      <c r="ABW16" s="190"/>
      <c r="ABX16" s="190"/>
      <c r="ABY16" s="190"/>
      <c r="ABZ16" s="190"/>
      <c r="ACA16" s="190"/>
      <c r="ACB16" s="190"/>
      <c r="ACC16" s="190"/>
      <c r="ACD16" s="190"/>
      <c r="ACE16" s="190"/>
      <c r="ACF16" s="190"/>
      <c r="ACG16" s="190"/>
      <c r="ACH16" s="190"/>
      <c r="ACI16" s="190"/>
      <c r="ACJ16" s="190"/>
      <c r="ACK16" s="190"/>
      <c r="ACL16" s="190"/>
      <c r="ACM16" s="190"/>
      <c r="ACN16" s="190"/>
      <c r="ACO16" s="190"/>
      <c r="ACP16" s="190"/>
      <c r="ACQ16" s="190"/>
      <c r="ACR16" s="190"/>
      <c r="ACS16" s="190"/>
      <c r="ACT16" s="190"/>
      <c r="ACU16" s="190"/>
      <c r="ACV16" s="190"/>
      <c r="ACW16" s="190"/>
      <c r="ACX16" s="190"/>
      <c r="ACY16" s="190"/>
      <c r="ACZ16" s="190"/>
      <c r="ADA16" s="190"/>
      <c r="ADB16" s="190"/>
      <c r="ADC16" s="190"/>
      <c r="ADD16" s="190"/>
      <c r="ADE16" s="190"/>
      <c r="ADF16" s="190"/>
      <c r="ADG16" s="190"/>
      <c r="ADH16" s="190"/>
      <c r="ADI16" s="190"/>
      <c r="ADJ16" s="190"/>
      <c r="ADK16" s="190"/>
      <c r="ADL16" s="190"/>
      <c r="ADM16" s="190"/>
      <c r="ADN16" s="190"/>
      <c r="ADO16" s="190"/>
      <c r="ADP16" s="190"/>
      <c r="ADQ16" s="190"/>
      <c r="ADR16" s="190"/>
      <c r="ADS16" s="190"/>
      <c r="ADT16" s="190"/>
      <c r="ADU16" s="190"/>
      <c r="ADV16" s="190"/>
      <c r="ADW16" s="190"/>
      <c r="ADX16" s="190"/>
      <c r="ADY16" s="190"/>
      <c r="ADZ16" s="190"/>
      <c r="AEA16" s="190"/>
      <c r="AEB16" s="190"/>
      <c r="AEC16" s="190"/>
      <c r="AED16" s="190"/>
      <c r="AEE16" s="190"/>
      <c r="AEF16" s="190"/>
      <c r="AEG16" s="190"/>
      <c r="AEH16" s="190"/>
      <c r="AEI16" s="190"/>
      <c r="AEJ16" s="190"/>
      <c r="AEK16" s="190"/>
      <c r="AEL16" s="190"/>
      <c r="AEM16" s="190"/>
      <c r="AEN16" s="190"/>
      <c r="AEO16" s="190"/>
      <c r="AEP16" s="190"/>
      <c r="AEQ16" s="190"/>
      <c r="AER16" s="190"/>
      <c r="AES16" s="190"/>
      <c r="AET16" s="190"/>
      <c r="AEU16" s="190"/>
      <c r="AEV16" s="190"/>
      <c r="AEW16" s="190"/>
      <c r="AEX16" s="190"/>
      <c r="AEY16" s="190"/>
      <c r="AEZ16" s="190"/>
      <c r="AFA16" s="190"/>
      <c r="AFB16" s="190"/>
      <c r="AFC16" s="190"/>
      <c r="AFD16" s="190"/>
      <c r="AFE16" s="190"/>
      <c r="AFF16" s="190"/>
      <c r="AFG16" s="190"/>
      <c r="AFH16" s="190"/>
      <c r="AFI16" s="190"/>
      <c r="AFJ16" s="190"/>
      <c r="AFK16" s="190"/>
      <c r="AFL16" s="190"/>
      <c r="AFM16" s="190"/>
      <c r="AFN16" s="190"/>
      <c r="AFO16" s="190"/>
      <c r="AFP16" s="190"/>
      <c r="AFQ16" s="190"/>
      <c r="AFR16" s="190"/>
      <c r="AFS16" s="190"/>
      <c r="AFT16" s="190"/>
      <c r="AFU16" s="190"/>
      <c r="AFV16" s="190"/>
      <c r="AFW16" s="190"/>
      <c r="AFX16" s="190"/>
      <c r="AFY16" s="190"/>
      <c r="AFZ16" s="190"/>
      <c r="AGA16" s="190"/>
      <c r="AGB16" s="190"/>
      <c r="AGC16" s="190"/>
      <c r="AGD16" s="190"/>
      <c r="AGE16" s="190"/>
      <c r="AGF16" s="190"/>
      <c r="AGG16" s="190"/>
      <c r="AGH16" s="190"/>
      <c r="AGI16" s="190"/>
      <c r="AGJ16" s="190"/>
      <c r="AGK16" s="190"/>
      <c r="AGL16" s="190"/>
      <c r="AGM16" s="190"/>
      <c r="AGN16" s="190"/>
      <c r="AGO16" s="190"/>
      <c r="AGP16" s="190"/>
      <c r="AGQ16" s="190"/>
      <c r="AGR16" s="190"/>
      <c r="AGS16" s="190"/>
      <c r="AGT16" s="190"/>
      <c r="AGU16" s="190"/>
      <c r="AGV16" s="190"/>
      <c r="AGW16" s="190"/>
      <c r="AGX16" s="190"/>
      <c r="AGY16" s="190"/>
      <c r="AGZ16" s="190"/>
      <c r="AHA16" s="190"/>
      <c r="AHB16" s="190"/>
      <c r="AHC16" s="190"/>
      <c r="AHD16" s="190"/>
      <c r="AHE16" s="190"/>
      <c r="AHF16" s="190"/>
      <c r="AHG16" s="190"/>
      <c r="AHH16" s="190"/>
      <c r="AHI16" s="190"/>
      <c r="AHJ16" s="190"/>
      <c r="AHK16" s="190"/>
      <c r="AHL16" s="190"/>
      <c r="AHM16" s="190"/>
      <c r="AHN16" s="190"/>
      <c r="AHO16" s="190"/>
      <c r="AHP16" s="190"/>
      <c r="AHQ16" s="190"/>
    </row>
    <row r="17" spans="1:6" x14ac:dyDescent="0.45">
      <c r="A17" s="192"/>
      <c r="F17" s="193"/>
    </row>
    <row r="18" spans="1:6" x14ac:dyDescent="0.45">
      <c r="A18" s="192"/>
      <c r="F18" s="193"/>
    </row>
    <row r="19" spans="1:6" x14ac:dyDescent="0.45">
      <c r="A19" s="192"/>
      <c r="F19" s="193"/>
    </row>
    <row r="20" spans="1:6" x14ac:dyDescent="0.45">
      <c r="A20" s="192"/>
      <c r="F20" s="193"/>
    </row>
    <row r="21" spans="1:6" ht="18" customHeight="1" x14ac:dyDescent="0.45">
      <c r="A21" s="192"/>
      <c r="B21" s="189"/>
      <c r="F21" s="194"/>
    </row>
    <row r="22" spans="1:6" x14ac:dyDescent="0.45">
      <c r="A22" s="192"/>
      <c r="F22" s="193"/>
    </row>
    <row r="23" spans="1:6" x14ac:dyDescent="0.45">
      <c r="A23" s="192"/>
      <c r="F23" s="193"/>
    </row>
    <row r="24" spans="1:6" x14ac:dyDescent="0.45">
      <c r="A24" s="192"/>
      <c r="F24" s="193"/>
    </row>
    <row r="25" spans="1:6" x14ac:dyDescent="0.45">
      <c r="A25" s="192"/>
      <c r="F25" s="193"/>
    </row>
    <row r="26" spans="1:6" x14ac:dyDescent="0.45">
      <c r="A26" s="192"/>
      <c r="F26" s="193"/>
    </row>
    <row r="27" spans="1:6" x14ac:dyDescent="0.45">
      <c r="A27" s="192"/>
      <c r="F27" s="193"/>
    </row>
    <row r="28" spans="1:6" x14ac:dyDescent="0.45">
      <c r="A28" s="192"/>
      <c r="F28" s="193"/>
    </row>
    <row r="29" spans="1:6" x14ac:dyDescent="0.45">
      <c r="A29" s="192"/>
      <c r="F29" s="193"/>
    </row>
    <row r="30" spans="1:6" x14ac:dyDescent="0.45">
      <c r="A30" s="192"/>
      <c r="F30" s="193"/>
    </row>
    <row r="31" spans="1:6" x14ac:dyDescent="0.45">
      <c r="A31" s="192"/>
      <c r="F31" s="193"/>
    </row>
    <row r="32" spans="1:6" x14ac:dyDescent="0.45">
      <c r="A32" s="192"/>
      <c r="F32" s="193"/>
    </row>
    <row r="33" spans="1:6" x14ac:dyDescent="0.45">
      <c r="A33" s="192"/>
      <c r="F33" s="193"/>
    </row>
    <row r="34" spans="1:6" x14ac:dyDescent="0.45">
      <c r="A34" s="192"/>
      <c r="F34" s="193"/>
    </row>
    <row r="35" spans="1:6" ht="13.8" customHeight="1" thickBot="1" x14ac:dyDescent="0.5">
      <c r="A35" s="195"/>
      <c r="B35" s="196"/>
      <c r="C35" s="196"/>
      <c r="D35" s="196"/>
      <c r="E35" s="196"/>
      <c r="F35" s="197"/>
    </row>
  </sheetData>
  <mergeCells count="5">
    <mergeCell ref="A1:B1"/>
    <mergeCell ref="E1:F1"/>
    <mergeCell ref="A2:F2"/>
    <mergeCell ref="A4:B12"/>
    <mergeCell ref="A16:F16"/>
  </mergeCells>
  <phoneticPr fontId="3"/>
  <printOptions horizontalCentered="1"/>
  <pageMargins left="0.19685039370078741" right="0.19685039370078741" top="0.47244094488188981" bottom="0.43307086614173229" header="0.31496062992125984" footer="0.31496062992125984"/>
  <pageSetup paperSize="9" scale="97" orientation="portrait" r:id="rId1"/>
  <headerFooter>
    <oddFooter>&amp;R&amp;"-,斜体"&amp;9R8年 海外市場向け食品開発補助金</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M18"/>
  <sheetViews>
    <sheetView view="pageBreakPreview" zoomScale="85" zoomScaleNormal="40" zoomScaleSheetLayoutView="85" workbookViewId="0">
      <pane xSplit="3" ySplit="4" topLeftCell="D5" activePane="bottomRight" state="frozen"/>
      <selection activeCell="C4" sqref="C4:AL4"/>
      <selection pane="topRight" activeCell="C4" sqref="C4:AL4"/>
      <selection pane="bottomLeft" activeCell="C4" sqref="C4:AL4"/>
      <selection pane="bottomRight" sqref="A1:B1"/>
    </sheetView>
  </sheetViews>
  <sheetFormatPr defaultColWidth="8.09765625" defaultRowHeight="18" x14ac:dyDescent="0.45"/>
  <cols>
    <col min="1" max="1" width="16.8984375" style="4" customWidth="1"/>
    <col min="2" max="2" width="5.59765625" style="33" customWidth="1"/>
    <col min="3" max="3" width="19.3984375" style="4" customWidth="1"/>
    <col min="4" max="4" width="11" style="4" customWidth="1"/>
    <col min="5" max="9" width="11" style="74" customWidth="1"/>
    <col min="10" max="10" width="13" style="74" customWidth="1"/>
    <col min="11" max="11" width="14.296875" style="74" customWidth="1"/>
    <col min="12" max="12" width="13.19921875" style="4" customWidth="1"/>
    <col min="13" max="13" width="20.8984375" style="4" customWidth="1"/>
    <col min="14" max="14" width="8.09765625" style="4" customWidth="1"/>
    <col min="15" max="16384" width="8.09765625" style="4"/>
  </cols>
  <sheetData>
    <row r="1" spans="1:13" s="11" customFormat="1" ht="25.2" customHeight="1" thickBot="1" x14ac:dyDescent="0.25">
      <c r="A1" s="290" t="s">
        <v>178</v>
      </c>
      <c r="B1" s="291"/>
      <c r="C1" s="836" t="s">
        <v>173</v>
      </c>
      <c r="D1" s="837"/>
      <c r="E1" s="26"/>
      <c r="F1" s="79" t="s">
        <v>0</v>
      </c>
      <c r="G1" s="838"/>
      <c r="H1" s="838"/>
      <c r="I1" s="838"/>
      <c r="J1" s="838"/>
      <c r="K1" s="838"/>
      <c r="L1" s="838"/>
    </row>
    <row r="2" spans="1:13" s="11" customFormat="1" ht="16.2" customHeight="1" x14ac:dyDescent="0.2">
      <c r="A2" s="118"/>
      <c r="B2" s="118"/>
      <c r="C2" s="118"/>
      <c r="D2" s="118"/>
      <c r="E2" s="26"/>
      <c r="F2" s="105"/>
      <c r="G2" s="105"/>
      <c r="H2" s="105"/>
      <c r="I2" s="105"/>
      <c r="J2" s="105"/>
      <c r="K2" s="105"/>
      <c r="L2" s="105"/>
    </row>
    <row r="3" spans="1:13" s="11" customFormat="1" ht="25.2" customHeight="1" x14ac:dyDescent="0.2">
      <c r="A3" s="30" t="s">
        <v>81</v>
      </c>
      <c r="D3" s="27" t="s">
        <v>80</v>
      </c>
      <c r="E3" s="27"/>
      <c r="F3" s="27"/>
      <c r="G3" s="28"/>
      <c r="H3" s="29"/>
      <c r="I3" s="3"/>
      <c r="J3" s="27"/>
      <c r="K3" s="27"/>
      <c r="L3" s="27"/>
      <c r="M3" s="27"/>
    </row>
    <row r="4" spans="1:13" s="11" customFormat="1" ht="27.75" customHeight="1" x14ac:dyDescent="0.2">
      <c r="A4" s="35" t="s">
        <v>2</v>
      </c>
      <c r="B4" s="32" t="s">
        <v>3</v>
      </c>
      <c r="C4" s="36" t="s">
        <v>85</v>
      </c>
      <c r="D4" s="37" t="s">
        <v>86</v>
      </c>
      <c r="E4" s="37" t="s">
        <v>87</v>
      </c>
      <c r="F4" s="37" t="s">
        <v>88</v>
      </c>
      <c r="G4" s="37" t="s">
        <v>82</v>
      </c>
      <c r="H4" s="37" t="s">
        <v>83</v>
      </c>
      <c r="I4" s="37" t="s">
        <v>84</v>
      </c>
      <c r="J4" s="37" t="s">
        <v>89</v>
      </c>
      <c r="K4" s="38" t="s">
        <v>90</v>
      </c>
      <c r="L4" s="36" t="s">
        <v>91</v>
      </c>
    </row>
    <row r="5" spans="1:13" s="115" customFormat="1" ht="23.4" customHeight="1" x14ac:dyDescent="0.2">
      <c r="A5" s="139"/>
      <c r="B5" s="137"/>
      <c r="C5" s="113"/>
      <c r="D5" s="114"/>
      <c r="E5" s="133"/>
      <c r="F5" s="133"/>
      <c r="G5" s="133"/>
      <c r="H5" s="133"/>
      <c r="I5" s="133"/>
      <c r="J5" s="133"/>
      <c r="K5" s="133"/>
      <c r="L5" s="134"/>
    </row>
    <row r="6" spans="1:13" s="115" customFormat="1" ht="23.4" customHeight="1" x14ac:dyDescent="0.2">
      <c r="A6" s="140"/>
      <c r="B6" s="138"/>
      <c r="C6" s="116"/>
      <c r="D6" s="117"/>
      <c r="E6" s="135"/>
      <c r="F6" s="135"/>
      <c r="G6" s="135"/>
      <c r="H6" s="135"/>
      <c r="I6" s="135"/>
      <c r="J6" s="135"/>
      <c r="K6" s="135"/>
      <c r="L6" s="136"/>
    </row>
    <row r="7" spans="1:13" s="115" customFormat="1" ht="23.4" customHeight="1" x14ac:dyDescent="0.2">
      <c r="A7" s="140"/>
      <c r="B7" s="138"/>
      <c r="C7" s="116"/>
      <c r="D7" s="117"/>
      <c r="E7" s="135"/>
      <c r="F7" s="135"/>
      <c r="G7" s="135"/>
      <c r="H7" s="135"/>
      <c r="I7" s="135"/>
      <c r="J7" s="135"/>
      <c r="K7" s="135"/>
      <c r="L7" s="136"/>
    </row>
    <row r="8" spans="1:13" s="115" customFormat="1" ht="23.4" customHeight="1" x14ac:dyDescent="0.2">
      <c r="A8" s="140"/>
      <c r="B8" s="138"/>
      <c r="C8" s="116"/>
      <c r="D8" s="117"/>
      <c r="E8" s="135"/>
      <c r="F8" s="135"/>
      <c r="G8" s="135"/>
      <c r="H8" s="135"/>
      <c r="I8" s="135"/>
      <c r="J8" s="135"/>
      <c r="K8" s="135"/>
      <c r="L8" s="136"/>
    </row>
    <row r="9" spans="1:13" s="115" customFormat="1" ht="23.4" customHeight="1" x14ac:dyDescent="0.2">
      <c r="A9" s="140"/>
      <c r="B9" s="137"/>
      <c r="C9" s="113"/>
      <c r="D9" s="114"/>
      <c r="E9" s="133"/>
      <c r="F9" s="133"/>
      <c r="G9" s="133"/>
      <c r="H9" s="133"/>
      <c r="I9" s="133"/>
      <c r="J9" s="133"/>
      <c r="K9" s="133"/>
      <c r="L9" s="134"/>
    </row>
    <row r="10" spans="1:13" s="115" customFormat="1" ht="23.4" customHeight="1" x14ac:dyDescent="0.2">
      <c r="A10" s="140"/>
      <c r="B10" s="138"/>
      <c r="C10" s="116"/>
      <c r="D10" s="117"/>
      <c r="E10" s="135"/>
      <c r="F10" s="135"/>
      <c r="G10" s="135"/>
      <c r="H10" s="135"/>
      <c r="I10" s="135"/>
      <c r="J10" s="135"/>
      <c r="K10" s="135"/>
      <c r="L10" s="136"/>
    </row>
    <row r="11" spans="1:13" s="115" customFormat="1" ht="23.4" customHeight="1" x14ac:dyDescent="0.2">
      <c r="A11" s="140"/>
      <c r="B11" s="138"/>
      <c r="C11" s="116"/>
      <c r="D11" s="117"/>
      <c r="E11" s="135"/>
      <c r="F11" s="135"/>
      <c r="G11" s="135"/>
      <c r="H11" s="135"/>
      <c r="I11" s="135"/>
      <c r="J11" s="135"/>
      <c r="K11" s="135"/>
      <c r="L11" s="136"/>
    </row>
    <row r="12" spans="1:13" s="115" customFormat="1" ht="23.4" customHeight="1" x14ac:dyDescent="0.2">
      <c r="A12" s="140"/>
      <c r="B12" s="138"/>
      <c r="C12" s="116"/>
      <c r="D12" s="117"/>
      <c r="E12" s="135"/>
      <c r="F12" s="135"/>
      <c r="G12" s="135"/>
      <c r="H12" s="135"/>
      <c r="I12" s="135"/>
      <c r="J12" s="135"/>
      <c r="K12" s="135"/>
      <c r="L12" s="136"/>
    </row>
    <row r="13" spans="1:13" s="115" customFormat="1" ht="23.4" customHeight="1" x14ac:dyDescent="0.2">
      <c r="A13" s="140"/>
      <c r="B13" s="137"/>
      <c r="C13" s="113"/>
      <c r="D13" s="114"/>
      <c r="E13" s="133"/>
      <c r="F13" s="133"/>
      <c r="G13" s="133"/>
      <c r="H13" s="133"/>
      <c r="I13" s="133"/>
      <c r="J13" s="133"/>
      <c r="K13" s="133"/>
      <c r="L13" s="134"/>
    </row>
    <row r="14" spans="1:13" s="115" customFormat="1" ht="23.4" customHeight="1" x14ac:dyDescent="0.2">
      <c r="A14" s="140"/>
      <c r="B14" s="138"/>
      <c r="C14" s="116"/>
      <c r="D14" s="117"/>
      <c r="E14" s="135"/>
      <c r="F14" s="135"/>
      <c r="G14" s="135"/>
      <c r="H14" s="135"/>
      <c r="I14" s="135"/>
      <c r="J14" s="135"/>
      <c r="K14" s="135"/>
      <c r="L14" s="136"/>
    </row>
    <row r="15" spans="1:13" s="115" customFormat="1" ht="23.4" customHeight="1" x14ac:dyDescent="0.2">
      <c r="A15" s="140"/>
      <c r="B15" s="138"/>
      <c r="C15" s="116"/>
      <c r="D15" s="117"/>
      <c r="E15" s="135"/>
      <c r="F15" s="135"/>
      <c r="G15" s="135"/>
      <c r="H15" s="135"/>
      <c r="I15" s="135"/>
      <c r="J15" s="135"/>
      <c r="K15" s="135"/>
      <c r="L15" s="136"/>
    </row>
    <row r="16" spans="1:13" s="115" customFormat="1" ht="23.4" customHeight="1" x14ac:dyDescent="0.2">
      <c r="A16" s="140"/>
      <c r="B16" s="138"/>
      <c r="C16" s="116"/>
      <c r="D16" s="117"/>
      <c r="E16" s="135"/>
      <c r="F16" s="135"/>
      <c r="G16" s="135"/>
      <c r="H16" s="135"/>
      <c r="I16" s="135"/>
      <c r="J16" s="135"/>
      <c r="K16" s="135"/>
      <c r="L16" s="136"/>
    </row>
    <row r="17" spans="1:12" s="115" customFormat="1" ht="23.4" customHeight="1" x14ac:dyDescent="0.2">
      <c r="A17" s="140"/>
      <c r="B17" s="138"/>
      <c r="C17" s="116"/>
      <c r="D17" s="117"/>
      <c r="E17" s="135"/>
      <c r="F17" s="135"/>
      <c r="G17" s="135"/>
      <c r="H17" s="135"/>
      <c r="I17" s="135"/>
      <c r="J17" s="135"/>
      <c r="K17" s="135"/>
      <c r="L17" s="136"/>
    </row>
    <row r="18" spans="1:12" s="11" customFormat="1" ht="75.599999999999994" x14ac:dyDescent="0.2">
      <c r="A18" s="833" t="s">
        <v>92</v>
      </c>
      <c r="B18" s="834"/>
      <c r="C18" s="835"/>
      <c r="D18" s="119" t="s">
        <v>174</v>
      </c>
      <c r="E18" s="91"/>
      <c r="F18" s="91"/>
      <c r="G18" s="91" t="s">
        <v>175</v>
      </c>
      <c r="H18" s="91"/>
      <c r="I18" s="91"/>
      <c r="J18" s="91" t="s">
        <v>249</v>
      </c>
      <c r="K18" s="91" t="s">
        <v>177</v>
      </c>
      <c r="L18" s="92" t="s">
        <v>176</v>
      </c>
    </row>
  </sheetData>
  <mergeCells count="4">
    <mergeCell ref="A18:C18"/>
    <mergeCell ref="A1:B1"/>
    <mergeCell ref="C1:D1"/>
    <mergeCell ref="G1:L1"/>
  </mergeCells>
  <phoneticPr fontId="3"/>
  <dataValidations count="1">
    <dataValidation type="list" allowBlank="1" showInputMessage="1" showErrorMessage="1" sqref="A5:A17" xr:uid="{BE43BA1F-9567-492E-B4D8-4927B94AB54B}">
      <formula1>"１原材料費,２製造関係費,３認証審査費,４工場安全管理費,５施設整備費,６報償費,７マーケティング費,８その他の経費"</formula1>
    </dataValidation>
  </dataValidations>
  <printOptions horizontalCentered="1"/>
  <pageMargins left="0.19685039370078741" right="0.19685039370078741" top="0.47244094488188981" bottom="0.43307086614173229" header="0.31496062992125984" footer="0.31496062992125984"/>
  <pageSetup paperSize="9" scale="89" orientation="landscape" r:id="rId1"/>
  <headerFooter>
    <oddFooter>&amp;R&amp;"-,斜体"&amp;9R8年 海外市場向け食品開発補助金</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様式３-1_事業計画概要（１～５）</vt:lpstr>
      <vt:lpstr>【記入例】様式３-1_事業計画概要（１～５）</vt:lpstr>
      <vt:lpstr>様式３-1_事業計画概要（6～10）</vt:lpstr>
      <vt:lpstr>【記入例】様式３-1_事業計画概要（6～10）</vt:lpstr>
      <vt:lpstr>様式３-1_事業計画概要（11～16）</vt:lpstr>
      <vt:lpstr>【記入例】様式３-1_事業計画概要（11～16）</vt:lpstr>
      <vt:lpstr>様式3-2_実施体制</vt:lpstr>
      <vt:lpstr>【記入例】様式3-2_実施体制</vt:lpstr>
      <vt:lpstr>様式3-3　実施スケジュール</vt:lpstr>
      <vt:lpstr>【記入例】様式3-3　実施スケジュール</vt:lpstr>
      <vt:lpstr>様式3-4_経費明細 </vt:lpstr>
      <vt:lpstr>【記入例】様式3-4_経費明細 </vt:lpstr>
      <vt:lpstr>様式３-5 資金調達内訳</vt:lpstr>
      <vt:lpstr>【記入例】様式３-5 資金調達内訳</vt:lpstr>
      <vt:lpstr>'【記入例】様式３-1_事業計画概要（１～５）'!Print_Area</vt:lpstr>
      <vt:lpstr>'【記入例】様式３-1_事業計画概要（11～16）'!Print_Area</vt:lpstr>
      <vt:lpstr>'【記入例】様式３-1_事業計画概要（6～10）'!Print_Area</vt:lpstr>
      <vt:lpstr>'【記入例】様式3-2_実施体制'!Print_Area</vt:lpstr>
      <vt:lpstr>'【記入例】様式3-3　実施スケジュール'!Print_Area</vt:lpstr>
      <vt:lpstr>'【記入例】様式3-4_経費明細 '!Print_Area</vt:lpstr>
      <vt:lpstr>'【記入例】様式３-5 資金調達内訳'!Print_Area</vt:lpstr>
      <vt:lpstr>'様式３-1_事業計画概要（１～５）'!Print_Area</vt:lpstr>
      <vt:lpstr>'様式３-1_事業計画概要（11～16）'!Print_Area</vt:lpstr>
      <vt:lpstr>'様式３-1_事業計画概要（6～10）'!Print_Area</vt:lpstr>
      <vt:lpstr>'様式3-2_実施体制'!Print_Area</vt:lpstr>
      <vt:lpstr>'様式3-3　実施スケジュール'!Print_Area</vt:lpstr>
      <vt:lpstr>'様式3-4_経費明細 '!Print_Area</vt:lpstr>
      <vt:lpstr>'様式３-5 資金調達内訳'!Print_Area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中川 大輔</dc:creator>
  <cp:lastModifiedBy>伊藤 美里</cp:lastModifiedBy>
  <cp:lastPrinted>2026-04-16T06:21:23Z</cp:lastPrinted>
  <dcterms:created xsi:type="dcterms:W3CDTF">2024-04-02T03:12:13Z</dcterms:created>
  <dcterms:modified xsi:type="dcterms:W3CDTF">2026-04-17T00:50:28Z</dcterms:modified>
</cp:coreProperties>
</file>