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2.53\販路拡大支援部共用\食・ものHP関連\サステナブル食品開発・認証取得補助金\R7\商品開発枠\様式\"/>
    </mc:Choice>
  </mc:AlternateContent>
  <xr:revisionPtr revIDLastSave="0" documentId="13_ncr:1_{DAFF659C-C6E9-4BD9-BCF1-33375E72903E}" xr6:coauthVersionLast="47" xr6:coauthVersionMax="47" xr10:uidLastSave="{00000000-0000-0000-0000-000000000000}"/>
  <bookViews>
    <workbookView xWindow="8145" yWindow="2595" windowWidth="19710" windowHeight="11970" xr2:uid="{4BE721B4-9F7A-4B4E-9663-D31F1F95B5DD}"/>
  </bookViews>
  <sheets>
    <sheet name="様式３-1_事業計画書　事業計画概要（1～8）" sheetId="14" r:id="rId1"/>
    <sheet name="様式３-1_事業計画書　事業計画概要（1～8）(記入例)" sheetId="33" r:id="rId2"/>
    <sheet name="様式３-1_事業計画書　事業計画概要（9～11）" sheetId="19" r:id="rId3"/>
    <sheet name="様式３-1_事業計画書　事業計画概要（9～11）(記入例)" sheetId="36" r:id="rId4"/>
    <sheet name="様式３-1_事業計画書　事業計画概要（12～16）" sheetId="16" r:id="rId5"/>
    <sheet name="様式３-1_事業計画書　事業計画概要（12～16）(記入例)" sheetId="38" r:id="rId6"/>
    <sheet name="様式3-2_実施体制" sheetId="8" r:id="rId7"/>
    <sheet name="様式3-2_実施体制 (記入例)" sheetId="29" r:id="rId8"/>
    <sheet name="様式3-3　実施スケジュール" sheetId="13" r:id="rId9"/>
    <sheet name="様式3-3　実施スケジュール (記入例)" sheetId="30" r:id="rId10"/>
    <sheet name="様式3-4_経費明細" sheetId="28" r:id="rId11"/>
    <sheet name="様式3-4_経費明細 (記入例)" sheetId="34" r:id="rId12"/>
    <sheet name="様式３-5 資金調達内訳" sheetId="2" r:id="rId13"/>
    <sheet name="様式３-5 資金調達内訳 (記入例)" sheetId="32" r:id="rId14"/>
  </sheets>
  <definedNames>
    <definedName name="_xlnm.Print_Area" localSheetId="0">'様式３-1_事業計画書　事業計画概要（1～8）'!$A$1:$AL$25</definedName>
    <definedName name="_xlnm.Print_Area" localSheetId="1">'様式３-1_事業計画書　事業計画概要（1～8）(記入例)'!$A$1:$AL$25</definedName>
    <definedName name="_xlnm.Print_Area" localSheetId="4">'様式３-1_事業計画書　事業計画概要（12～16）'!$A$1:$AL$25</definedName>
    <definedName name="_xlnm.Print_Area" localSheetId="5">'様式３-1_事業計画書　事業計画概要（12～16）(記入例)'!$A$1:$AL$25</definedName>
    <definedName name="_xlnm.Print_Area" localSheetId="2">'様式３-1_事業計画書　事業計画概要（9～11）'!$A$1:$AL$30</definedName>
    <definedName name="_xlnm.Print_Area" localSheetId="3">'様式３-1_事業計画書　事業計画概要（9～11）(記入例)'!$A$1:$AL$30</definedName>
    <definedName name="_xlnm.Print_Area" localSheetId="6">'様式3-2_実施体制'!$A$1:$F$56</definedName>
    <definedName name="_xlnm.Print_Area" localSheetId="7">'様式3-2_実施体制 (記入例)'!$A$1:$F$60</definedName>
    <definedName name="_xlnm.Print_Area" localSheetId="8">'様式3-3　実施スケジュール'!$A$1:$L$22</definedName>
    <definedName name="_xlnm.Print_Area" localSheetId="9">'様式3-3　実施スケジュール (記入例)'!$A$1:$L$22</definedName>
    <definedName name="_xlnm.Print_Area" localSheetId="10">'様式3-4_経費明細'!$A$1:$D$43</definedName>
    <definedName name="_xlnm.Print_Area" localSheetId="11">'様式3-4_経費明細 (記入例)'!$A$1:$D$43</definedName>
    <definedName name="_xlnm.Print_Area" localSheetId="12">'様式３-5 資金調達内訳'!$A$1:$AM$34</definedName>
    <definedName name="_xlnm.Print_Area" localSheetId="13">'様式３-5 資金調達内訳 (記入例)'!$A$1:$AM$15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34" l="1"/>
  <c r="D36" i="34"/>
  <c r="D35" i="34"/>
  <c r="D34" i="34"/>
  <c r="D33" i="34"/>
  <c r="D29" i="34"/>
  <c r="D28" i="34"/>
  <c r="D22" i="34"/>
  <c r="D13" i="34"/>
  <c r="D9" i="34"/>
  <c r="AM3" i="14" l="1"/>
  <c r="D37" i="28"/>
  <c r="D36" i="28"/>
  <c r="D35" i="28"/>
  <c r="D33" i="28"/>
  <c r="D29" i="28"/>
  <c r="D22" i="28"/>
  <c r="D17" i="28"/>
  <c r="D13" i="28"/>
  <c r="D9" i="28"/>
  <c r="D21" i="34"/>
  <c r="D17" i="34"/>
  <c r="AM5" i="33"/>
  <c r="AM4" i="33"/>
  <c r="AM3" i="33"/>
  <c r="C11" i="32"/>
  <c r="Y9" i="32"/>
  <c r="C10" i="2" l="1"/>
  <c r="Y9" i="2"/>
  <c r="AM5" i="14"/>
  <c r="D21" i="28"/>
  <c r="D28" i="28" l="1"/>
  <c r="D34" i="28" l="1"/>
  <c r="AM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C8563EC3-2784-42A8-8674-A02A244288FB}">
      <text>
        <r>
          <rPr>
            <sz val="12"/>
            <color indexed="81"/>
            <rFont val="MS P ゴシック"/>
            <family val="3"/>
            <charset val="128"/>
          </rPr>
          <t>様式3-5.経費明細の番号と連動</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E7CC7787-481B-4A90-8296-FE05F4819862}">
      <text>
        <r>
          <rPr>
            <sz val="12"/>
            <color indexed="81"/>
            <rFont val="MS P ゴシック"/>
            <family val="3"/>
            <charset val="128"/>
          </rPr>
          <t>様式3-5.経費明細の番号と連動</t>
        </r>
      </text>
    </comment>
  </commentList>
</comments>
</file>

<file path=xl/sharedStrings.xml><?xml version="1.0" encoding="utf-8"?>
<sst xmlns="http://schemas.openxmlformats.org/spreadsheetml/2006/main" count="584" uniqueCount="254">
  <si>
    <t>＜事業全体に要する経費調達一覧＞</t>
    <rPh sb="1" eb="3">
      <t>ジギョウ</t>
    </rPh>
    <rPh sb="3" eb="5">
      <t>ゼンタイ</t>
    </rPh>
    <rPh sb="6" eb="7">
      <t>ヨウ</t>
    </rPh>
    <rPh sb="9" eb="11">
      <t>ケイヒ</t>
    </rPh>
    <rPh sb="11" eb="13">
      <t>チョウタツ</t>
    </rPh>
    <rPh sb="13" eb="15">
      <t>イチラン</t>
    </rPh>
    <phoneticPr fontId="3"/>
  </si>
  <si>
    <t>＜補助金を受けるまでの資金＞</t>
    <rPh sb="1" eb="4">
      <t>ホジョキン</t>
    </rPh>
    <rPh sb="5" eb="6">
      <t>ウ</t>
    </rPh>
    <rPh sb="11" eb="13">
      <t>シキン</t>
    </rPh>
    <phoneticPr fontId="3"/>
  </si>
  <si>
    <t>区分</t>
    <rPh sb="0" eb="2">
      <t>クブン</t>
    </rPh>
    <phoneticPr fontId="3"/>
  </si>
  <si>
    <t>金額（円）</t>
    <rPh sb="0" eb="2">
      <t>キンガク</t>
    </rPh>
    <rPh sb="3" eb="4">
      <t>エン</t>
    </rPh>
    <phoneticPr fontId="3"/>
  </si>
  <si>
    <t>区分</t>
    <phoneticPr fontId="3"/>
  </si>
  <si>
    <t>番号</t>
    <rPh sb="0" eb="2">
      <t>バンゴウ</t>
    </rPh>
    <phoneticPr fontId="3"/>
  </si>
  <si>
    <t>①</t>
    <phoneticPr fontId="3"/>
  </si>
  <si>
    <t>②</t>
    <phoneticPr fontId="3"/>
  </si>
  <si>
    <t>③</t>
    <phoneticPr fontId="3"/>
  </si>
  <si>
    <t>申請企業名：</t>
    <rPh sb="0" eb="2">
      <t>シンセイ</t>
    </rPh>
    <rPh sb="2" eb="4">
      <t>キギョウ</t>
    </rPh>
    <rPh sb="4" eb="5">
      <t>メイ</t>
    </rPh>
    <phoneticPr fontId="3"/>
  </si>
  <si>
    <t>（単位：円）</t>
    <phoneticPr fontId="3"/>
  </si>
  <si>
    <t>費用項目</t>
    <rPh sb="0" eb="2">
      <t>ヒヨウ</t>
    </rPh>
    <rPh sb="2" eb="4">
      <t>コウモク</t>
    </rPh>
    <phoneticPr fontId="12"/>
  </si>
  <si>
    <t>経費内訳</t>
    <rPh sb="0" eb="2">
      <t>ケイヒ</t>
    </rPh>
    <rPh sb="2" eb="4">
      <t>ウチワケ</t>
    </rPh>
    <phoneticPr fontId="12"/>
  </si>
  <si>
    <t>1-1</t>
    <phoneticPr fontId="3"/>
  </si>
  <si>
    <t>1-2</t>
    <phoneticPr fontId="3"/>
  </si>
  <si>
    <t>1-3</t>
    <phoneticPr fontId="3"/>
  </si>
  <si>
    <t>2-1</t>
    <phoneticPr fontId="3"/>
  </si>
  <si>
    <t>2-2</t>
    <phoneticPr fontId="3"/>
  </si>
  <si>
    <t>2-3</t>
    <phoneticPr fontId="3"/>
  </si>
  <si>
    <t>3-1</t>
    <phoneticPr fontId="3"/>
  </si>
  <si>
    <t>3-2</t>
    <phoneticPr fontId="3"/>
  </si>
  <si>
    <t>3-3</t>
    <phoneticPr fontId="3"/>
  </si>
  <si>
    <t>4-1</t>
    <phoneticPr fontId="3"/>
  </si>
  <si>
    <t>4-2</t>
    <phoneticPr fontId="3"/>
  </si>
  <si>
    <t>4-3</t>
    <phoneticPr fontId="3"/>
  </si>
  <si>
    <t>5-1</t>
    <phoneticPr fontId="3"/>
  </si>
  <si>
    <t>5-2</t>
    <phoneticPr fontId="3"/>
  </si>
  <si>
    <t>5-3</t>
    <phoneticPr fontId="3"/>
  </si>
  <si>
    <t>5-4</t>
    <phoneticPr fontId="3"/>
  </si>
  <si>
    <t>5-5</t>
    <phoneticPr fontId="3"/>
  </si>
  <si>
    <t>6.その他の経費</t>
    <rPh sb="4" eb="5">
      <t>タ</t>
    </rPh>
    <rPh sb="6" eb="8">
      <t>ケイヒ</t>
    </rPh>
    <phoneticPr fontId="12"/>
  </si>
  <si>
    <t>6-1</t>
    <phoneticPr fontId="3"/>
  </si>
  <si>
    <t>6-2</t>
    <phoneticPr fontId="3"/>
  </si>
  <si>
    <t>6-3</t>
    <phoneticPr fontId="3"/>
  </si>
  <si>
    <t>[注意事項等]</t>
    <rPh sb="1" eb="3">
      <t>チュウイ</t>
    </rPh>
    <rPh sb="3" eb="5">
      <t>ジコウ</t>
    </rPh>
    <rPh sb="5" eb="6">
      <t>トウ</t>
    </rPh>
    <phoneticPr fontId="3"/>
  </si>
  <si>
    <t>補助対象事業の実施期間：</t>
    <rPh sb="0" eb="2">
      <t>ホジョ</t>
    </rPh>
    <rPh sb="2" eb="4">
      <t>タイショウ</t>
    </rPh>
    <rPh sb="4" eb="6">
      <t>ジギョウ</t>
    </rPh>
    <rPh sb="7" eb="9">
      <t>ジッシ</t>
    </rPh>
    <rPh sb="9" eb="11">
      <t>キカン</t>
    </rPh>
    <phoneticPr fontId="3"/>
  </si>
  <si>
    <t>費用項目</t>
    <rPh sb="0" eb="2">
      <t>ヒヨウ</t>
    </rPh>
    <rPh sb="2" eb="4">
      <t>コウモク</t>
    </rPh>
    <phoneticPr fontId="3"/>
  </si>
  <si>
    <t>実施内容</t>
    <rPh sb="0" eb="2">
      <t>ジッシ</t>
    </rPh>
    <rPh sb="2" eb="4">
      <t>ナイヨウ</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</si>
  <si>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</si>
  <si>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</si>
  <si>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</si>
  <si>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</si>
  <si>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</si>
  <si>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</si>
  <si>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</si>
  <si>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</si>
  <si>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</si>
  <si>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1.原材料費</t>
    <rPh sb="2" eb="6">
      <t>ゲンザイリョウヒ</t>
    </rPh>
    <phoneticPr fontId="12"/>
  </si>
  <si>
    <t>2.製造関係費</t>
    <rPh sb="2" eb="4">
      <t>セイゾウ</t>
    </rPh>
    <rPh sb="4" eb="7">
      <t>カンケイヒ</t>
    </rPh>
    <phoneticPr fontId="12"/>
  </si>
  <si>
    <t>3.施設整備費</t>
    <rPh sb="2" eb="4">
      <t>シセツ</t>
    </rPh>
    <rPh sb="4" eb="7">
      <t>セイビヒ</t>
    </rPh>
    <phoneticPr fontId="12"/>
  </si>
  <si>
    <t>4.報償費</t>
    <rPh sb="2" eb="5">
      <t>ホウショウヒ</t>
    </rPh>
    <phoneticPr fontId="3"/>
  </si>
  <si>
    <t>5.マーケティング費</t>
    <rPh sb="9" eb="10">
      <t>ヒ</t>
    </rPh>
    <phoneticPr fontId="12"/>
  </si>
  <si>
    <t>　注1：[報償費]の補助対象経費（赤色）は、100万円を上限とする。</t>
    <rPh sb="1" eb="2">
      <t>チュウ</t>
    </rPh>
    <rPh sb="5" eb="8">
      <t>ホウショウヒ</t>
    </rPh>
    <rPh sb="10" eb="12">
      <t>ホジョ</t>
    </rPh>
    <rPh sb="12" eb="14">
      <t>タイショウ</t>
    </rPh>
    <rPh sb="14" eb="16">
      <t>ケイヒ</t>
    </rPh>
    <rPh sb="17" eb="19">
      <t>アカイロ</t>
    </rPh>
    <rPh sb="25" eb="27">
      <t>マンエン</t>
    </rPh>
    <rPh sb="28" eb="30">
      <t>ジョウゲン</t>
    </rPh>
    <phoneticPr fontId="3"/>
  </si>
  <si>
    <t>人員体制</t>
    <rPh sb="0" eb="2">
      <t>ジンイン</t>
    </rPh>
    <rPh sb="2" eb="4">
      <t>タイセイ</t>
    </rPh>
    <phoneticPr fontId="3"/>
  </si>
  <si>
    <t>社 名</t>
    <rPh sb="0" eb="1">
      <t>シャ</t>
    </rPh>
    <rPh sb="2" eb="3">
      <t>ナ</t>
    </rPh>
    <phoneticPr fontId="3"/>
  </si>
  <si>
    <t>役職名・氏名</t>
    <rPh sb="0" eb="3">
      <t>ヤクショクメイ</t>
    </rPh>
    <rPh sb="4" eb="5">
      <t>シ</t>
    </rPh>
    <rPh sb="5" eb="6">
      <t>ナ</t>
    </rPh>
    <phoneticPr fontId="3"/>
  </si>
  <si>
    <t>役 割</t>
    <rPh sb="0" eb="1">
      <t>ヤク</t>
    </rPh>
    <rPh sb="2" eb="3">
      <t>ワリ</t>
    </rPh>
    <phoneticPr fontId="3"/>
  </si>
  <si>
    <t>事業全体の体制図を記してください（外部協力及び連携支援先、販路等も明記してください）</t>
    <phoneticPr fontId="3"/>
  </si>
  <si>
    <t>□</t>
    <phoneticPr fontId="3"/>
  </si>
  <si>
    <t>なし</t>
    <phoneticPr fontId="3"/>
  </si>
  <si>
    <t>従業員数</t>
    <rPh sb="0" eb="3">
      <t>ジュウギョウイン</t>
    </rPh>
    <rPh sb="3" eb="4">
      <t>スウ</t>
    </rPh>
    <phoneticPr fontId="3"/>
  </si>
  <si>
    <t>名</t>
    <rPh sb="0" eb="1">
      <t>メイ</t>
    </rPh>
    <phoneticPr fontId="3"/>
  </si>
  <si>
    <t>営業許可証</t>
    <rPh sb="0" eb="5">
      <t>エイギョウキョカショウ</t>
    </rPh>
    <phoneticPr fontId="3"/>
  </si>
  <si>
    <t>ＰＬ保険</t>
    <rPh sb="2" eb="4">
      <t>ホケン</t>
    </rPh>
    <phoneticPr fontId="3"/>
  </si>
  <si>
    <t>　加入済（保険会社名：　　　　　　　　　　　　　　　　　）・　未加入</t>
    <rPh sb="1" eb="3">
      <t>カニュウ</t>
    </rPh>
    <rPh sb="3" eb="4">
      <t>スミ</t>
    </rPh>
    <rPh sb="5" eb="7">
      <t>ホケン</t>
    </rPh>
    <rPh sb="7" eb="9">
      <t>カイシャ</t>
    </rPh>
    <rPh sb="9" eb="10">
      <t>メイ</t>
    </rPh>
    <rPh sb="31" eb="34">
      <t>ミカニュウ</t>
    </rPh>
    <phoneticPr fontId="12"/>
  </si>
  <si>
    <t>ＨＡＣＣＰ　　の運用</t>
    <rPh sb="8" eb="10">
      <t>ウンヨウ</t>
    </rPh>
    <phoneticPr fontId="3"/>
  </si>
  <si>
    <t>HACCPに基づく衛生管理 ・ HACCPの考え方を取り入れた衛生管理</t>
    <phoneticPr fontId="3"/>
  </si>
  <si>
    <t>※どちらかに〇を付けてください</t>
  </si>
  <si>
    <t>〔</t>
    <phoneticPr fontId="3"/>
  </si>
  <si>
    <t>食品衛生監視表(保健所発行)</t>
  </si>
  <si>
    <t>あり</t>
    <phoneticPr fontId="3"/>
  </si>
  <si>
    <t>（</t>
    <phoneticPr fontId="3"/>
  </si>
  <si>
    <t>）</t>
    <phoneticPr fontId="3"/>
  </si>
  <si>
    <t>年</t>
    <rPh sb="0" eb="1">
      <t>ネン</t>
    </rPh>
    <phoneticPr fontId="3"/>
  </si>
  <si>
    <t>〕</t>
    <phoneticPr fontId="3"/>
  </si>
  <si>
    <t>認証等</t>
    <rPh sb="0" eb="2">
      <t>ニンショウ</t>
    </rPh>
    <rPh sb="2" eb="3">
      <t>トウ</t>
    </rPh>
    <phoneticPr fontId="3"/>
  </si>
  <si>
    <t>名称</t>
    <rPh sb="0" eb="2">
      <t>メイショウ</t>
    </rPh>
    <phoneticPr fontId="3"/>
  </si>
  <si>
    <t>所在地</t>
    <phoneticPr fontId="3"/>
  </si>
  <si>
    <t>　年　　月　　日</t>
    <rPh sb="1" eb="2">
      <t>ネン</t>
    </rPh>
    <rPh sb="4" eb="5">
      <t>ガツ</t>
    </rPh>
    <rPh sb="7" eb="8">
      <t>ニチ</t>
    </rPh>
    <phoneticPr fontId="3"/>
  </si>
  <si>
    <t>　年　　月　　日</t>
    <phoneticPr fontId="3"/>
  </si>
  <si>
    <t>※取得済、取得予定の認証を全て記載してください。（取得日・認証名/施設名）</t>
    <rPh sb="1" eb="3">
      <t>シュトク</t>
    </rPh>
    <rPh sb="3" eb="4">
      <t>スミ</t>
    </rPh>
    <rPh sb="5" eb="7">
      <t>シュトク</t>
    </rPh>
    <rPh sb="7" eb="9">
      <t>ヨテイ</t>
    </rPh>
    <rPh sb="10" eb="12">
      <t>ニンショウ</t>
    </rPh>
    <rPh sb="13" eb="14">
      <t>スベ</t>
    </rPh>
    <rPh sb="15" eb="17">
      <t>キサイ</t>
    </rPh>
    <rPh sb="25" eb="28">
      <t>シュトクビ</t>
    </rPh>
    <rPh sb="29" eb="31">
      <t>ニンショウ</t>
    </rPh>
    <rPh sb="31" eb="32">
      <t>メイ</t>
    </rPh>
    <rPh sb="33" eb="35">
      <t>シセツ</t>
    </rPh>
    <rPh sb="35" eb="36">
      <t>メイ</t>
    </rPh>
    <phoneticPr fontId="3"/>
  </si>
  <si>
    <t>様式3-1 事業計画概要</t>
    <rPh sb="0" eb="2">
      <t>ヨウシキ</t>
    </rPh>
    <rPh sb="6" eb="8">
      <t>ジギョウ</t>
    </rPh>
    <rPh sb="8" eb="10">
      <t>ケイカク</t>
    </rPh>
    <rPh sb="10" eb="12">
      <t>ガイヨウ</t>
    </rPh>
    <phoneticPr fontId="3"/>
  </si>
  <si>
    <t>１．事業名</t>
    <rPh sb="2" eb="4">
      <t>ジギョウ</t>
    </rPh>
    <rPh sb="4" eb="5">
      <t>メイ</t>
    </rPh>
    <phoneticPr fontId="12"/>
  </si>
  <si>
    <t>２．事業概要</t>
    <rPh sb="2" eb="4">
      <t>ジギョウ</t>
    </rPh>
    <rPh sb="4" eb="6">
      <t>ガイヨウ</t>
    </rPh>
    <phoneticPr fontId="12"/>
  </si>
  <si>
    <t>内容量</t>
    <rPh sb="0" eb="3">
      <t>ナイヨウリョウ</t>
    </rPh>
    <phoneticPr fontId="3"/>
  </si>
  <si>
    <t>※本事業の開発商品にどのような差別化、優位性があるかについて具体的にご記入ください。(alt+Enterで改行)</t>
    <phoneticPr fontId="3"/>
  </si>
  <si>
    <t>※原材料の仕入れから商品の完成までの製造工程と製造場所を記載してください。(alt+Enterで改行)</t>
    <phoneticPr fontId="3"/>
  </si>
  <si>
    <t>カルボナーラ 3772票</t>
  </si>
  <si>
    <t>販路</t>
    <rPh sb="0" eb="2">
      <t>ハンロ</t>
    </rPh>
    <phoneticPr fontId="3"/>
  </si>
  <si>
    <t>客層</t>
    <rPh sb="0" eb="2">
      <t>キャクソウ</t>
    </rPh>
    <phoneticPr fontId="3"/>
  </si>
  <si>
    <t>利用シーン</t>
    <rPh sb="0" eb="2">
      <t>リヨウ</t>
    </rPh>
    <phoneticPr fontId="3"/>
  </si>
  <si>
    <t>売上計画　　　　　　　（単位：千円）</t>
    <rPh sb="0" eb="2">
      <t>ウリアゲ</t>
    </rPh>
    <rPh sb="2" eb="4">
      <t>ケイカク</t>
    </rPh>
    <rPh sb="12" eb="14">
      <t>タンイ</t>
    </rPh>
    <rPh sb="15" eb="17">
      <t>センエン</t>
    </rPh>
    <phoneticPr fontId="3"/>
  </si>
  <si>
    <t>千円</t>
    <rPh sb="0" eb="2">
      <t>センエン</t>
    </rPh>
    <phoneticPr fontId="3"/>
  </si>
  <si>
    <t>※年間売上・長期計画・新規販路獲得件数等、定数･定量を含め具体的にご記入ください。</t>
    <rPh sb="1" eb="3">
      <t>ネンカン</t>
    </rPh>
    <rPh sb="3" eb="5">
      <t>ウリアゲ</t>
    </rPh>
    <rPh sb="6" eb="8">
      <t>チョウキ</t>
    </rPh>
    <rPh sb="8" eb="10">
      <t>ケイカク</t>
    </rPh>
    <rPh sb="11" eb="13">
      <t>シンキ</t>
    </rPh>
    <rPh sb="13" eb="15">
      <t>ハンロ</t>
    </rPh>
    <rPh sb="15" eb="17">
      <t>カクトク</t>
    </rPh>
    <rPh sb="17" eb="19">
      <t>ケンスウ</t>
    </rPh>
    <rPh sb="19" eb="20">
      <t>トウ</t>
    </rPh>
    <rPh sb="21" eb="23">
      <t>テイスウ</t>
    </rPh>
    <rPh sb="24" eb="26">
      <t>テイリョウ</t>
    </rPh>
    <rPh sb="27" eb="28">
      <t>フク</t>
    </rPh>
    <rPh sb="29" eb="31">
      <t>グタイ</t>
    </rPh>
    <phoneticPr fontId="3"/>
  </si>
  <si>
    <t>※具体的かつ明確にご記入ください。</t>
    <rPh sb="1" eb="4">
      <t>グタイテキ</t>
    </rPh>
    <rPh sb="6" eb="8">
      <t>メイカク</t>
    </rPh>
    <rPh sb="10" eb="12">
      <t>キニュウ</t>
    </rPh>
    <phoneticPr fontId="3"/>
  </si>
  <si>
    <t>　□外部製造委託</t>
    <phoneticPr fontId="3"/>
  </si>
  <si>
    <t>申請企業名</t>
    <rPh sb="0" eb="2">
      <t>シンセイ</t>
    </rPh>
    <rPh sb="2" eb="4">
      <t>キギョウ</t>
    </rPh>
    <rPh sb="4" eb="5">
      <t>メイ</t>
    </rPh>
    <phoneticPr fontId="3"/>
  </si>
  <si>
    <t xml:space="preserve"> 実施体制</t>
    <phoneticPr fontId="3"/>
  </si>
  <si>
    <t>実施スケジュール</t>
    <rPh sb="0" eb="2">
      <t>ジッシ</t>
    </rPh>
    <phoneticPr fontId="3"/>
  </si>
  <si>
    <t>経費明細</t>
    <rPh sb="0" eb="2">
      <t>ケイヒ</t>
    </rPh>
    <rPh sb="2" eb="4">
      <t>メイサイ</t>
    </rPh>
    <phoneticPr fontId="12"/>
  </si>
  <si>
    <t>　注2：[マーケティング]の補助対象経費（水色）は、200万円を上限とする。</t>
    <rPh sb="1" eb="2">
      <t>チュウ</t>
    </rPh>
    <rPh sb="21" eb="22">
      <t>ミズ</t>
    </rPh>
    <phoneticPr fontId="3"/>
  </si>
  <si>
    <t>経費(税抜)</t>
    <rPh sb="0" eb="2">
      <t>ケイヒ</t>
    </rPh>
    <rPh sb="3" eb="4">
      <t>ゼイ</t>
    </rPh>
    <rPh sb="4" eb="5">
      <t>ヌ</t>
    </rPh>
    <phoneticPr fontId="3"/>
  </si>
  <si>
    <t>小計①</t>
    <rPh sb="0" eb="2">
      <t>ショウケイ</t>
    </rPh>
    <phoneticPr fontId="12"/>
  </si>
  <si>
    <t>小計②</t>
    <rPh sb="0" eb="2">
      <t>ショウケイ</t>
    </rPh>
    <phoneticPr fontId="12"/>
  </si>
  <si>
    <t>小計③</t>
    <rPh sb="0" eb="2">
      <t>ショウケイ</t>
    </rPh>
    <phoneticPr fontId="12"/>
  </si>
  <si>
    <t>小計④</t>
    <rPh sb="0" eb="2">
      <t>ショウケイ</t>
    </rPh>
    <phoneticPr fontId="12"/>
  </si>
  <si>
    <t>小計⑤</t>
    <rPh sb="0" eb="2">
      <t>ショウケイ</t>
    </rPh>
    <phoneticPr fontId="12"/>
  </si>
  <si>
    <t>小計⑥</t>
    <rPh sb="0" eb="2">
      <t>ショウケイ</t>
    </rPh>
    <phoneticPr fontId="12"/>
  </si>
  <si>
    <t>・交付決定(通知)
（7月上旬）
・事業説明
（7月中旬～8月上旬）</t>
    <rPh sb="6" eb="8">
      <t>ツウチ</t>
    </rPh>
    <rPh sb="12" eb="13">
      <t>ガツ</t>
    </rPh>
    <rPh sb="13" eb="15">
      <t>ジョウジュン</t>
    </rPh>
    <rPh sb="27" eb="29">
      <t>チュウジュン</t>
    </rPh>
    <rPh sb="31" eb="32">
      <t>ガツ</t>
    </rPh>
    <rPh sb="32" eb="34">
      <t>ジョウジュン</t>
    </rPh>
    <phoneticPr fontId="3"/>
  </si>
  <si>
    <t>・精算書類検査
・補助金額確定
・補助金請求</t>
    <rPh sb="1" eb="3">
      <t>セイサン</t>
    </rPh>
    <rPh sb="3" eb="5">
      <t>ショルイ</t>
    </rPh>
    <rPh sb="5" eb="7">
      <t>ケンサ</t>
    </rPh>
    <rPh sb="9" eb="11">
      <t>ホジョ</t>
    </rPh>
    <rPh sb="11" eb="13">
      <t>キンガク</t>
    </rPh>
    <rPh sb="13" eb="15">
      <t>カクテイ</t>
    </rPh>
    <rPh sb="17" eb="20">
      <t>ホジョキン</t>
    </rPh>
    <rPh sb="20" eb="22">
      <t>セイキュウ</t>
    </rPh>
    <phoneticPr fontId="3"/>
  </si>
  <si>
    <t xml:space="preserve">補助金の支払い（3月末まで）
</t>
    <phoneticPr fontId="3"/>
  </si>
  <si>
    <t>補助金事業に関するスケジュール</t>
    <phoneticPr fontId="3"/>
  </si>
  <si>
    <t>卸価格(税抜)</t>
    <rPh sb="0" eb="1">
      <t>オロシ</t>
    </rPh>
    <rPh sb="1" eb="3">
      <t>カカク</t>
    </rPh>
    <rPh sb="4" eb="6">
      <t>ゼイヌ</t>
    </rPh>
    <phoneticPr fontId="3"/>
  </si>
  <si>
    <t>賞味期限</t>
    <rPh sb="0" eb="2">
      <t>ショウミ</t>
    </rPh>
    <rPh sb="2" eb="4">
      <t>キゲン</t>
    </rPh>
    <phoneticPr fontId="3"/>
  </si>
  <si>
    <t>温度帯(流通)</t>
    <rPh sb="0" eb="2">
      <t>オンド</t>
    </rPh>
    <rPh sb="2" eb="3">
      <t>タイ</t>
    </rPh>
    <rPh sb="4" eb="6">
      <t>リュウツウ</t>
    </rPh>
    <phoneticPr fontId="3"/>
  </si>
  <si>
    <t>温度帯(販売)</t>
    <rPh sb="0" eb="2">
      <t>オンド</t>
    </rPh>
    <rPh sb="2" eb="3">
      <t>タイ</t>
    </rPh>
    <rPh sb="4" eb="6">
      <t>ハンバイ</t>
    </rPh>
    <phoneticPr fontId="3"/>
  </si>
  <si>
    <t>４．開発商品</t>
    <phoneticPr fontId="3"/>
  </si>
  <si>
    <t>原材料名</t>
    <rPh sb="0" eb="3">
      <t>ゲンザイリョウ</t>
    </rPh>
    <rPh sb="3" eb="4">
      <t>メイ</t>
    </rPh>
    <phoneticPr fontId="3"/>
  </si>
  <si>
    <t>仕入先</t>
    <rPh sb="0" eb="2">
      <t>シイレ</t>
    </rPh>
    <rPh sb="2" eb="3">
      <t>サキ</t>
    </rPh>
    <phoneticPr fontId="3"/>
  </si>
  <si>
    <t>所在地</t>
    <rPh sb="0" eb="3">
      <t>ショザイチ</t>
    </rPh>
    <phoneticPr fontId="3"/>
  </si>
  <si>
    <t>※令和7年4月1日時点、　　　正職員のみの数</t>
    <rPh sb="1" eb="3">
      <t>レイワ</t>
    </rPh>
    <rPh sb="15" eb="16">
      <t>セイ</t>
    </rPh>
    <phoneticPr fontId="3"/>
  </si>
  <si>
    <t>戦略・アプローチ方法</t>
    <rPh sb="0" eb="2">
      <t>センリャク</t>
    </rPh>
    <rPh sb="8" eb="10">
      <t>ホウホウ</t>
    </rPh>
    <phoneticPr fontId="3"/>
  </si>
  <si>
    <t>国内</t>
    <rPh sb="0" eb="2">
      <t>コクナイ</t>
    </rPh>
    <phoneticPr fontId="3"/>
  </si>
  <si>
    <t>モデル</t>
    <phoneticPr fontId="3"/>
  </si>
  <si>
    <t>取引状況</t>
    <rPh sb="0" eb="2">
      <t>トリヒキ</t>
    </rPh>
    <rPh sb="2" eb="4">
      <t>ジョウキョウ</t>
    </rPh>
    <phoneticPr fontId="3"/>
  </si>
  <si>
    <t>海外</t>
    <rPh sb="0" eb="2">
      <t>カイガイ</t>
    </rPh>
    <phoneticPr fontId="3"/>
  </si>
  <si>
    <t>2年目　　　　　　　　（令和8年4月～　　令和9年3月）</t>
    <phoneticPr fontId="3"/>
  </si>
  <si>
    <t>3年目　　　　　　　　（令和9年4月～　　令和10年3月）</t>
    <phoneticPr fontId="3"/>
  </si>
  <si>
    <t>4年目　　　　　　　　（令和10年4月～　　令和11年3月）</t>
    <phoneticPr fontId="3"/>
  </si>
  <si>
    <t>5年目　　　　　　　　（令和11年4月～　　令和12年3月）</t>
    <phoneticPr fontId="3"/>
  </si>
  <si>
    <t>法人全体の年間売上高</t>
    <rPh sb="0" eb="2">
      <t>ホウジン</t>
    </rPh>
    <phoneticPr fontId="3"/>
  </si>
  <si>
    <t>開発商品の年間売上高</t>
    <rPh sb="5" eb="7">
      <t>ネンカン</t>
    </rPh>
    <phoneticPr fontId="3"/>
  </si>
  <si>
    <t>法人全体の営業利益</t>
    <rPh sb="0" eb="2">
      <t>ホウジン</t>
    </rPh>
    <phoneticPr fontId="3"/>
  </si>
  <si>
    <t>※上記の売上計画の数字の根拠を具体的にご記入ください。</t>
    <rPh sb="1" eb="3">
      <t>ジョウキ</t>
    </rPh>
    <rPh sb="4" eb="6">
      <t>ウリアゲ</t>
    </rPh>
    <rPh sb="6" eb="8">
      <t>ケイカク</t>
    </rPh>
    <rPh sb="9" eb="11">
      <t>スウジ</t>
    </rPh>
    <rPh sb="12" eb="14">
      <t>コンキョ</t>
    </rPh>
    <rPh sb="15" eb="17">
      <t>グタイ</t>
    </rPh>
    <phoneticPr fontId="3"/>
  </si>
  <si>
    <t>1.自己資金</t>
    <rPh sb="2" eb="4">
      <t>ジコ</t>
    </rPh>
    <rPh sb="4" eb="6">
      <t>シキン</t>
    </rPh>
    <phoneticPr fontId="3"/>
  </si>
  <si>
    <t>3.借入金</t>
    <rPh sb="2" eb="4">
      <t>カリイレ</t>
    </rPh>
    <rPh sb="4" eb="5">
      <t>キン</t>
    </rPh>
    <phoneticPr fontId="3"/>
  </si>
  <si>
    <t>4.その他</t>
    <rPh sb="4" eb="5">
      <t>タ</t>
    </rPh>
    <phoneticPr fontId="3"/>
  </si>
  <si>
    <t>2-1 自己資金</t>
    <phoneticPr fontId="3"/>
  </si>
  <si>
    <t>2-2 借入金</t>
    <phoneticPr fontId="3"/>
  </si>
  <si>
    <t>2-3 その他</t>
    <phoneticPr fontId="3"/>
  </si>
  <si>
    <t>2.補助金</t>
    <rPh sb="2" eb="5">
      <t>ホジョキン</t>
    </rPh>
    <phoneticPr fontId="3"/>
  </si>
  <si>
    <t>合計額</t>
    <phoneticPr fontId="3"/>
  </si>
  <si>
    <t>合計額</t>
    <rPh sb="0" eb="2">
      <t>ゴウケイ</t>
    </rPh>
    <rPh sb="2" eb="3">
      <t>ガク</t>
    </rPh>
    <phoneticPr fontId="3"/>
  </si>
  <si>
    <t>↑補助金は精算後後払いとなりますので、補助金交付となるまでの調達内訳をご記載ください。</t>
    <rPh sb="1" eb="4">
      <t>ホジョキン</t>
    </rPh>
    <rPh sb="5" eb="8">
      <t>セイサンゴ</t>
    </rPh>
    <rPh sb="8" eb="10">
      <t>アトバラ</t>
    </rPh>
    <rPh sb="19" eb="22">
      <t>ホジョキン</t>
    </rPh>
    <rPh sb="22" eb="24">
      <t>コウフ</t>
    </rPh>
    <rPh sb="30" eb="32">
      <t>チョウタツ</t>
    </rPh>
    <rPh sb="32" eb="34">
      <t>ウチワケ</t>
    </rPh>
    <rPh sb="36" eb="38">
      <t>キサイ</t>
    </rPh>
    <phoneticPr fontId="3"/>
  </si>
  <si>
    <t>100万円と小計④のいずれか低い金額 　※1</t>
    <rPh sb="3" eb="4">
      <t>マン</t>
    </rPh>
    <rPh sb="4" eb="5">
      <t>エン</t>
    </rPh>
    <rPh sb="6" eb="8">
      <t>ショウケイ</t>
    </rPh>
    <rPh sb="14" eb="15">
      <t>ヒク</t>
    </rPh>
    <rPh sb="16" eb="18">
      <t>キンガク</t>
    </rPh>
    <phoneticPr fontId="3"/>
  </si>
  <si>
    <t>SAPPORO NEXT LEADING企業認定　・　札幌SDGs先進企業認証　・　該当なし</t>
    <rPh sb="42" eb="44">
      <t>ガイトウ</t>
    </rPh>
    <phoneticPr fontId="3"/>
  </si>
  <si>
    <t>合計×補助率1/2（⑦）</t>
    <rPh sb="0" eb="2">
      <t>ゴウケイ</t>
    </rPh>
    <rPh sb="3" eb="6">
      <t>ホジョリツ</t>
    </rPh>
    <phoneticPr fontId="3"/>
  </si>
  <si>
    <t>300万円と⑦のいずれか低い金額</t>
    <rPh sb="4" eb="5">
      <t>エン</t>
    </rPh>
    <phoneticPr fontId="3"/>
  </si>
  <si>
    <t>200万円と小計⑤のいずれか低い金額 　※2</t>
    <rPh sb="3" eb="4">
      <t>マン</t>
    </rPh>
    <rPh sb="4" eb="5">
      <t>エン</t>
    </rPh>
    <rPh sb="6" eb="8">
      <t>ショウケイ</t>
    </rPh>
    <rPh sb="14" eb="15">
      <t>ヒク</t>
    </rPh>
    <rPh sb="16" eb="18">
      <t>キンガク</t>
    </rPh>
    <phoneticPr fontId="3"/>
  </si>
  <si>
    <r>
      <t>　注3：[補助金交付申請額]（オレンジ色）は、補助対象経費合計額（黄色）の2分の1以内、かつ300万円以内(</t>
    </r>
    <r>
      <rPr>
        <b/>
        <sz val="9"/>
        <rFont val="ＭＳ 明朝"/>
        <family val="1"/>
        <charset val="128"/>
      </rPr>
      <t>千円</t>
    </r>
    <rPh sb="1" eb="2">
      <t>チュウ</t>
    </rPh>
    <rPh sb="5" eb="8">
      <t>ホジョキン</t>
    </rPh>
    <rPh sb="8" eb="10">
      <t>コウフ</t>
    </rPh>
    <rPh sb="10" eb="12">
      <t>シンセイ</t>
    </rPh>
    <rPh sb="12" eb="13">
      <t>ガク</t>
    </rPh>
    <rPh sb="19" eb="20">
      <t>イロ</t>
    </rPh>
    <rPh sb="23" eb="25">
      <t>ホジョ</t>
    </rPh>
    <rPh sb="25" eb="27">
      <t>タイショウ</t>
    </rPh>
    <rPh sb="27" eb="29">
      <t>ケイヒ</t>
    </rPh>
    <rPh sb="29" eb="31">
      <t>ゴウケイ</t>
    </rPh>
    <rPh sb="31" eb="32">
      <t>ガク</t>
    </rPh>
    <rPh sb="33" eb="35">
      <t>キイロ</t>
    </rPh>
    <rPh sb="38" eb="39">
      <t>ブン</t>
    </rPh>
    <rPh sb="41" eb="43">
      <t>イナイ</t>
    </rPh>
    <rPh sb="49" eb="51">
      <t>マンエン</t>
    </rPh>
    <rPh sb="51" eb="53">
      <t>イナイ</t>
    </rPh>
    <rPh sb="54" eb="56">
      <t>センエン</t>
    </rPh>
    <phoneticPr fontId="3"/>
  </si>
  <si>
    <r>
      <t>　　　</t>
    </r>
    <r>
      <rPr>
        <b/>
        <sz val="9"/>
        <rFont val="ＭＳ 明朝"/>
        <family val="1"/>
        <charset val="128"/>
      </rPr>
      <t>未満切り捨て</t>
    </r>
    <r>
      <rPr>
        <sz val="9"/>
        <rFont val="ＭＳ 明朝"/>
        <family val="1"/>
        <charset val="128"/>
      </rPr>
      <t>)とする。</t>
    </r>
    <rPh sb="3" eb="5">
      <t>ミマン</t>
    </rPh>
    <rPh sb="5" eb="6">
      <t>キ</t>
    </rPh>
    <rPh sb="7" eb="8">
      <t>ス</t>
    </rPh>
    <phoneticPr fontId="3"/>
  </si>
  <si>
    <t>希望小売価格(税抜)</t>
    <rPh sb="0" eb="2">
      <t>キボウ</t>
    </rPh>
    <rPh sb="2" eb="4">
      <t>コウ</t>
    </rPh>
    <rPh sb="4" eb="6">
      <t>カカク</t>
    </rPh>
    <rPh sb="7" eb="9">
      <t>ゼイヌキ</t>
    </rPh>
    <phoneticPr fontId="3"/>
  </si>
  <si>
    <t>　□本社所在地と同一</t>
    <rPh sb="2" eb="4">
      <t>ホンシャ</t>
    </rPh>
    <rPh sb="4" eb="7">
      <t>ショザイチ</t>
    </rPh>
    <rPh sb="8" eb="10">
      <t>ドウイツ</t>
    </rPh>
    <phoneticPr fontId="3"/>
  </si>
  <si>
    <t>　□本社所在地と異なる系列･グループ会社</t>
    <phoneticPr fontId="3"/>
  </si>
  <si>
    <t>札幌市の行なう認定・認証制度の登録済事業者か</t>
    <phoneticPr fontId="3"/>
  </si>
  <si>
    <t>３．取組の経緯及び開発の理由</t>
    <rPh sb="2" eb="4">
      <t>トリクミ</t>
    </rPh>
    <rPh sb="5" eb="7">
      <t>ケイイ</t>
    </rPh>
    <rPh sb="7" eb="8">
      <t>オヨ</t>
    </rPh>
    <rPh sb="9" eb="11">
      <t>カイハツ</t>
    </rPh>
    <rPh sb="12" eb="14">
      <t>リユウ</t>
    </rPh>
    <phoneticPr fontId="12"/>
  </si>
  <si>
    <t>※本事業の開発商品におけるサステナブルな取組、企業活動としてのサステナブルな取組について具体的にご記入ください。(alt+Enterで改行)</t>
    <rPh sb="20" eb="22">
      <t>トリクミ</t>
    </rPh>
    <rPh sb="23" eb="25">
      <t>キギョウ</t>
    </rPh>
    <rPh sb="25" eb="27">
      <t>カツドウ</t>
    </rPh>
    <rPh sb="38" eb="40">
      <t>トリクミ</t>
    </rPh>
    <phoneticPr fontId="3"/>
  </si>
  <si>
    <t>商品名（予定）</t>
    <rPh sb="0" eb="3">
      <t>ショウヒンメイ</t>
    </rPh>
    <rPh sb="4" eb="6">
      <t>ヨテイ</t>
    </rPh>
    <phoneticPr fontId="3"/>
  </si>
  <si>
    <t>５.商品の　　　　特性・特徴、開発の工夫</t>
    <rPh sb="15" eb="17">
      <t>カイハツ</t>
    </rPh>
    <rPh sb="18" eb="20">
      <t>クフウ</t>
    </rPh>
    <phoneticPr fontId="3"/>
  </si>
  <si>
    <t>※ターゲットを想定するに至った根拠について、自社で収集した情報・市場ニーズ分析を踏まえて記載してください。</t>
    <rPh sb="7" eb="9">
      <t>ソウテイ</t>
    </rPh>
    <rPh sb="12" eb="13">
      <t>イタ</t>
    </rPh>
    <rPh sb="15" eb="17">
      <t>コンキョ</t>
    </rPh>
    <rPh sb="22" eb="24">
      <t>ジシャ</t>
    </rPh>
    <rPh sb="25" eb="27">
      <t>シュウシュウ</t>
    </rPh>
    <rPh sb="29" eb="31">
      <t>ジョウホウ</t>
    </rPh>
    <phoneticPr fontId="3"/>
  </si>
  <si>
    <t>※原料調達・商品開発・販路開拓等の各段階において想定される課題を具体的かつ明確にご記入ください。</t>
    <rPh sb="1" eb="3">
      <t>ゲンリョウ</t>
    </rPh>
    <rPh sb="3" eb="5">
      <t>チョウタツ</t>
    </rPh>
    <rPh sb="6" eb="8">
      <t>ショウヒン</t>
    </rPh>
    <rPh sb="8" eb="10">
      <t>カイハツ</t>
    </rPh>
    <rPh sb="11" eb="13">
      <t>ハンロ</t>
    </rPh>
    <rPh sb="13" eb="15">
      <t>カイタク</t>
    </rPh>
    <rPh sb="15" eb="16">
      <t>トウ</t>
    </rPh>
    <rPh sb="17" eb="20">
      <t>カクダンカイ</t>
    </rPh>
    <rPh sb="24" eb="26">
      <t>ソウテイ</t>
    </rPh>
    <rPh sb="29" eb="31">
      <t>カダイ</t>
    </rPh>
    <rPh sb="32" eb="35">
      <t>グタイテキ</t>
    </rPh>
    <rPh sb="37" eb="39">
      <t>メイカク</t>
    </rPh>
    <rPh sb="41" eb="43">
      <t>キニュウ</t>
    </rPh>
    <phoneticPr fontId="3"/>
  </si>
  <si>
    <t>本事業におけるポジション</t>
    <rPh sb="0" eb="1">
      <t>ホン</t>
    </rPh>
    <rPh sb="1" eb="3">
      <t>ジギョウ</t>
    </rPh>
    <phoneticPr fontId="3"/>
  </si>
  <si>
    <t xml:space="preserve">・事業完了報告
（1/30締切）
</t>
    <rPh sb="3" eb="5">
      <t>カンリョウ</t>
    </rPh>
    <rPh sb="5" eb="7">
      <t>ホウコク</t>
    </rPh>
    <rPh sb="13" eb="15">
      <t>シメキリ</t>
    </rPh>
    <phoneticPr fontId="3"/>
  </si>
  <si>
    <t>・中間検査
（10月～11月）</t>
    <phoneticPr fontId="3"/>
  </si>
  <si>
    <t>株式会社　さっぽろ</t>
    <phoneticPr fontId="3"/>
  </si>
  <si>
    <t>事業名
（申請事業名）</t>
    <rPh sb="0" eb="2">
      <t>ジギョウ</t>
    </rPh>
    <rPh sb="2" eb="3">
      <t>メイ</t>
    </rPh>
    <rPh sb="5" eb="7">
      <t>シンセイ</t>
    </rPh>
    <rPh sb="7" eb="9">
      <t>ジギョウ</t>
    </rPh>
    <rPh sb="9" eb="10">
      <t>メイ</t>
    </rPh>
    <phoneticPr fontId="3"/>
  </si>
  <si>
    <t>道産の規格外野菜を使用した野菜スープの開発</t>
    <phoneticPr fontId="3"/>
  </si>
  <si>
    <t>株式会社さっぽろ</t>
    <rPh sb="0" eb="4">
      <t>カブ</t>
    </rPh>
    <phoneticPr fontId="3"/>
  </si>
  <si>
    <t>最高責任者</t>
    <rPh sb="0" eb="2">
      <t>サイコウ</t>
    </rPh>
    <rPh sb="2" eb="5">
      <t>セキニンシャ</t>
    </rPh>
    <phoneticPr fontId="3"/>
  </si>
  <si>
    <t>代表取締役
●●　●●</t>
    <rPh sb="0" eb="5">
      <t>ダイヒョウ</t>
    </rPh>
    <phoneticPr fontId="3"/>
  </si>
  <si>
    <t>・事業責任者
・事業運営管理</t>
    <rPh sb="1" eb="3">
      <t>ジギョウ</t>
    </rPh>
    <rPh sb="3" eb="5">
      <t>セキニン</t>
    </rPh>
    <rPh sb="5" eb="6">
      <t>シャ</t>
    </rPh>
    <rPh sb="8" eb="10">
      <t>ジギョウ</t>
    </rPh>
    <rPh sb="10" eb="12">
      <t>ウンエイ</t>
    </rPh>
    <rPh sb="12" eb="14">
      <t>カンリ</t>
    </rPh>
    <phoneticPr fontId="3"/>
  </si>
  <si>
    <t>リーダー</t>
  </si>
  <si>
    <t>商品開発部長
●●　●●</t>
    <rPh sb="0" eb="2">
      <t>ショウヒン</t>
    </rPh>
    <rPh sb="2" eb="4">
      <t>カイハツ</t>
    </rPh>
    <rPh sb="4" eb="6">
      <t>ブチョウ</t>
    </rPh>
    <phoneticPr fontId="3"/>
  </si>
  <si>
    <t>・商品開発事業の統括</t>
    <rPh sb="1" eb="3">
      <t>ショウヒン</t>
    </rPh>
    <rPh sb="3" eb="5">
      <t>カイハツ</t>
    </rPh>
    <rPh sb="5" eb="7">
      <t>ジギョウ</t>
    </rPh>
    <rPh sb="8" eb="10">
      <t>トウカツ</t>
    </rPh>
    <phoneticPr fontId="3"/>
  </si>
  <si>
    <t>サブリーダー</t>
  </si>
  <si>
    <t>商品開発課長
●●　●●</t>
    <rPh sb="0" eb="2">
      <t>ショウヒン</t>
    </rPh>
    <rPh sb="2" eb="4">
      <t>カイハツ</t>
    </rPh>
    <rPh sb="4" eb="6">
      <t>カチョウ</t>
    </rPh>
    <phoneticPr fontId="3"/>
  </si>
  <si>
    <t>・商品開発事業の統括補佐</t>
    <rPh sb="1" eb="5">
      <t>ショウヒンカイハツ</t>
    </rPh>
    <rPh sb="5" eb="7">
      <t>ジギョウ</t>
    </rPh>
    <rPh sb="8" eb="10">
      <t>トウカツ</t>
    </rPh>
    <rPh sb="10" eb="12">
      <t>ホサ</t>
    </rPh>
    <phoneticPr fontId="3"/>
  </si>
  <si>
    <t>プロダクトマネージャー</t>
    <phoneticPr fontId="3"/>
  </si>
  <si>
    <t>開発担当
●●　●●</t>
    <rPh sb="0" eb="2">
      <t>カイハツ</t>
    </rPh>
    <rPh sb="2" eb="4">
      <t>タントウ</t>
    </rPh>
    <phoneticPr fontId="3"/>
  </si>
  <si>
    <t>・商品開発事業の推進</t>
    <rPh sb="1" eb="3">
      <t>ショウヒン</t>
    </rPh>
    <rPh sb="3" eb="5">
      <t>カイハツ</t>
    </rPh>
    <rPh sb="5" eb="7">
      <t>ジギョウ</t>
    </rPh>
    <rPh sb="8" eb="10">
      <t>スイシン</t>
    </rPh>
    <phoneticPr fontId="3"/>
  </si>
  <si>
    <t>原材料購入</t>
    <rPh sb="0" eb="3">
      <t>ゲンザイリョウ</t>
    </rPh>
    <rPh sb="3" eb="5">
      <t>コウニュウ</t>
    </rPh>
    <phoneticPr fontId="3"/>
  </si>
  <si>
    <t>スープ具材の原料の調達</t>
    <rPh sb="3" eb="5">
      <t>グザイ</t>
    </rPh>
    <rPh sb="6" eb="8">
      <t>ゲンリョウ</t>
    </rPh>
    <rPh sb="9" eb="11">
      <t>チョウタツ</t>
    </rPh>
    <phoneticPr fontId="3"/>
  </si>
  <si>
    <t>包装資材購入</t>
    <rPh sb="0" eb="2">
      <t>ホウソウ</t>
    </rPh>
    <rPh sb="2" eb="4">
      <t>シザイ</t>
    </rPh>
    <rPh sb="4" eb="6">
      <t>コウニュウ</t>
    </rPh>
    <phoneticPr fontId="3"/>
  </si>
  <si>
    <t>商品パッケージ包材購入</t>
    <rPh sb="0" eb="2">
      <t>ショウヒン</t>
    </rPh>
    <rPh sb="7" eb="9">
      <t>ホウザイ</t>
    </rPh>
    <rPh sb="9" eb="11">
      <t>コウニュウ</t>
    </rPh>
    <phoneticPr fontId="3"/>
  </si>
  <si>
    <t>一次加委託費用</t>
    <rPh sb="0" eb="2">
      <t>イチジ</t>
    </rPh>
    <rPh sb="2" eb="3">
      <t>カ</t>
    </rPh>
    <rPh sb="3" eb="5">
      <t>イタク</t>
    </rPh>
    <rPh sb="5" eb="7">
      <t>ヒヨウ</t>
    </rPh>
    <phoneticPr fontId="3"/>
  </si>
  <si>
    <t>原料の一次加工を(株)××××へ委託</t>
    <rPh sb="0" eb="2">
      <t>ゲンリョウ</t>
    </rPh>
    <rPh sb="3" eb="5">
      <t>イチジ</t>
    </rPh>
    <rPh sb="5" eb="7">
      <t>カコウ</t>
    </rPh>
    <rPh sb="16" eb="18">
      <t>イタク</t>
    </rPh>
    <phoneticPr fontId="3"/>
  </si>
  <si>
    <t>デザイン費用</t>
    <rPh sb="4" eb="6">
      <t>ヒヨウ</t>
    </rPh>
    <phoneticPr fontId="3"/>
  </si>
  <si>
    <t>パッケージのデザインを委託</t>
    <rPh sb="11" eb="13">
      <t>イタク</t>
    </rPh>
    <phoneticPr fontId="3"/>
  </si>
  <si>
    <t>包装機械購入</t>
    <rPh sb="0" eb="4">
      <t>ホウソウキカイ</t>
    </rPh>
    <rPh sb="4" eb="6">
      <t>コウニュウ</t>
    </rPh>
    <phoneticPr fontId="3"/>
  </si>
  <si>
    <t>包装機械の購入</t>
    <rPh sb="0" eb="4">
      <t>ホウソウキカイ</t>
    </rPh>
    <rPh sb="5" eb="7">
      <t>コウニュウ</t>
    </rPh>
    <phoneticPr fontId="3"/>
  </si>
  <si>
    <t>謝金(技術指導〇〇氏依頼)</t>
    <rPh sb="0" eb="2">
      <t>シャキン</t>
    </rPh>
    <rPh sb="3" eb="5">
      <t>ギジュツ</t>
    </rPh>
    <rPh sb="5" eb="7">
      <t>シドウ</t>
    </rPh>
    <rPh sb="9" eb="10">
      <t>シ</t>
    </rPh>
    <rPh sb="10" eb="12">
      <t>イライ</t>
    </rPh>
    <phoneticPr fontId="3"/>
  </si>
  <si>
    <t>原料の加工方法について専門家へコンサル依頼</t>
    <rPh sb="0" eb="2">
      <t>ゲンリョウ</t>
    </rPh>
    <rPh sb="3" eb="5">
      <t>カコウ</t>
    </rPh>
    <rPh sb="5" eb="7">
      <t>ホウホウ</t>
    </rPh>
    <rPh sb="11" eb="14">
      <t>センモンカ</t>
    </rPh>
    <rPh sb="19" eb="21">
      <t>イライ</t>
    </rPh>
    <phoneticPr fontId="3"/>
  </si>
  <si>
    <t>〇〇展示会出展費用</t>
    <rPh sb="2" eb="5">
      <t>テンジカイ</t>
    </rPh>
    <rPh sb="5" eb="7">
      <t>シュッテン</t>
    </rPh>
    <rPh sb="7" eb="9">
      <t>ヒヨウ</t>
    </rPh>
    <phoneticPr fontId="3"/>
  </si>
  <si>
    <t>展示会出展費用の支払い</t>
    <rPh sb="0" eb="3">
      <t>テンジカイ</t>
    </rPh>
    <rPh sb="3" eb="5">
      <t>シュッテン</t>
    </rPh>
    <rPh sb="5" eb="7">
      <t>ヒヨウ</t>
    </rPh>
    <rPh sb="8" eb="10">
      <t>シハラ</t>
    </rPh>
    <phoneticPr fontId="3"/>
  </si>
  <si>
    <t>〇〇展示会出展旅費</t>
    <rPh sb="2" eb="5">
      <t>テンジカイ</t>
    </rPh>
    <rPh sb="5" eb="7">
      <t>シュッテン</t>
    </rPh>
    <rPh sb="7" eb="9">
      <t>リョヒ</t>
    </rPh>
    <phoneticPr fontId="3"/>
  </si>
  <si>
    <t>展示会出展に伴う旅費交通費の支払い</t>
    <rPh sb="0" eb="3">
      <t>テンジカイ</t>
    </rPh>
    <rPh sb="3" eb="5">
      <t>シュッテン</t>
    </rPh>
    <rPh sb="6" eb="7">
      <t>トモナ</t>
    </rPh>
    <rPh sb="8" eb="10">
      <t>リョヒ</t>
    </rPh>
    <rPh sb="10" eb="13">
      <t>コウツウヒ</t>
    </rPh>
    <rPh sb="14" eb="16">
      <t>シハラ</t>
    </rPh>
    <phoneticPr fontId="3"/>
  </si>
  <si>
    <t>商品紹介リーフレット</t>
    <rPh sb="0" eb="2">
      <t>ショウヒン</t>
    </rPh>
    <rPh sb="2" eb="4">
      <t>ショウカイ</t>
    </rPh>
    <phoneticPr fontId="3"/>
  </si>
  <si>
    <t>開発商品の紹介リーフレットを製作</t>
    <rPh sb="0" eb="2">
      <t>カイハツ</t>
    </rPh>
    <rPh sb="2" eb="4">
      <t>ショウヒン</t>
    </rPh>
    <rPh sb="5" eb="7">
      <t>ショウカイ</t>
    </rPh>
    <rPh sb="14" eb="16">
      <t>セイサク</t>
    </rPh>
    <phoneticPr fontId="3"/>
  </si>
  <si>
    <t>企業名</t>
    <rPh sb="0" eb="2">
      <t>キギョウ</t>
    </rPh>
    <rPh sb="2" eb="3">
      <t>メイ</t>
    </rPh>
    <phoneticPr fontId="3"/>
  </si>
  <si>
    <t>一次加工委託費用</t>
    <rPh sb="0" eb="2">
      <t>イチジ</t>
    </rPh>
    <rPh sb="2" eb="4">
      <t>カコウ</t>
    </rPh>
    <rPh sb="4" eb="6">
      <t>イタク</t>
    </rPh>
    <rPh sb="6" eb="8">
      <t>ヒヨウ</t>
    </rPh>
    <phoneticPr fontId="3"/>
  </si>
  <si>
    <t>株式会社　さっぽろ</t>
    <rPh sb="0" eb="4">
      <t>カブシキカイシャ</t>
    </rPh>
    <phoneticPr fontId="3"/>
  </si>
  <si>
    <t>道産の規格外野菜を使用した野菜スープの開発</t>
    <rPh sb="0" eb="2">
      <t>ドウサン</t>
    </rPh>
    <rPh sb="3" eb="6">
      <t>キカクガイ</t>
    </rPh>
    <rPh sb="6" eb="8">
      <t>ヤサイ</t>
    </rPh>
    <rPh sb="9" eb="11">
      <t>シヨウ</t>
    </rPh>
    <rPh sb="13" eb="15">
      <t>ヤサイ</t>
    </rPh>
    <rPh sb="19" eb="21">
      <t>カイハツ</t>
    </rPh>
    <phoneticPr fontId="3"/>
  </si>
  <si>
    <t>主原料に道産の規格外野菜(ニンジン・玉ねぎ・じゃがいも)を使用し野菜スープの開発</t>
    <rPh sb="0" eb="3">
      <t>シュゲンリョウ</t>
    </rPh>
    <rPh sb="4" eb="6">
      <t>ドウサン</t>
    </rPh>
    <rPh sb="7" eb="10">
      <t>キカクガイ</t>
    </rPh>
    <rPh sb="10" eb="12">
      <t>ヤサイ</t>
    </rPh>
    <rPh sb="18" eb="19">
      <t>タマ</t>
    </rPh>
    <rPh sb="29" eb="31">
      <t>シヨウ</t>
    </rPh>
    <rPh sb="32" eb="34">
      <t>ヤサイ</t>
    </rPh>
    <rPh sb="38" eb="40">
      <t>カイハツ</t>
    </rPh>
    <phoneticPr fontId="3"/>
  </si>
  <si>
    <t>200g</t>
    <phoneticPr fontId="3"/>
  </si>
  <si>
    <t>常温</t>
    <rPh sb="0" eb="2">
      <t>ジョウオン</t>
    </rPh>
    <phoneticPr fontId="3"/>
  </si>
  <si>
    <t>じゃがいも</t>
    <phoneticPr fontId="3"/>
  </si>
  <si>
    <t>道産野菜のカップスープ</t>
    <phoneticPr fontId="3"/>
  </si>
  <si>
    <t>想定卸価格(税抜)</t>
    <rPh sb="0" eb="2">
      <t>ソウテイ</t>
    </rPh>
    <rPh sb="2" eb="3">
      <t>オロシ</t>
    </rPh>
    <rPh sb="3" eb="5">
      <t>カカク</t>
    </rPh>
    <rPh sb="6" eb="8">
      <t>ゼイヌ</t>
    </rPh>
    <phoneticPr fontId="3"/>
  </si>
  <si>
    <t>550円</t>
    <rPh sb="3" eb="4">
      <t>エン</t>
    </rPh>
    <phoneticPr fontId="3"/>
  </si>
  <si>
    <t>300円</t>
    <phoneticPr fontId="3"/>
  </si>
  <si>
    <t>270日</t>
    <rPh sb="3" eb="4">
      <t>ニチ</t>
    </rPh>
    <phoneticPr fontId="3"/>
  </si>
  <si>
    <t>にんじん・玉ねぎ</t>
    <phoneticPr fontId="3"/>
  </si>
  <si>
    <t>〇〇農場</t>
    <phoneticPr fontId="3"/>
  </si>
  <si>
    <t>富良野市</t>
    <phoneticPr fontId="3"/>
  </si>
  <si>
    <t>〇〇農園</t>
    <phoneticPr fontId="3"/>
  </si>
  <si>
    <t>芽室町</t>
    <phoneticPr fontId="3"/>
  </si>
  <si>
    <t>市場には現在、原材料にこだわった高品質の粉末スープが少なく、得意先からも高品質スープが欲しいとの話を聞いていた。また、仕入先の農園からは規格外野菜の加工について相談を受けていたため、こうした原料も活用し、複数の野菜をミックスした高品質スープの開発に至った。</t>
    <rPh sb="0" eb="2">
      <t>シジョウ</t>
    </rPh>
    <rPh sb="4" eb="6">
      <t>ゲンザイ</t>
    </rPh>
    <rPh sb="7" eb="10">
      <t>ゲンザイリョウ</t>
    </rPh>
    <rPh sb="16" eb="19">
      <t>コウヒンシツ</t>
    </rPh>
    <rPh sb="20" eb="22">
      <t>フンマツ</t>
    </rPh>
    <rPh sb="26" eb="27">
      <t>スク</t>
    </rPh>
    <rPh sb="30" eb="33">
      <t>トクイサキ</t>
    </rPh>
    <rPh sb="36" eb="39">
      <t>コウヒンシツ</t>
    </rPh>
    <rPh sb="43" eb="44">
      <t>ホ</t>
    </rPh>
    <rPh sb="48" eb="49">
      <t>ハナシ</t>
    </rPh>
    <rPh sb="50" eb="51">
      <t>キ</t>
    </rPh>
    <rPh sb="59" eb="61">
      <t>シイレ</t>
    </rPh>
    <rPh sb="61" eb="62">
      <t>サキ</t>
    </rPh>
    <rPh sb="63" eb="65">
      <t>ノウエン</t>
    </rPh>
    <rPh sb="68" eb="71">
      <t>キカクガイ</t>
    </rPh>
    <rPh sb="71" eb="73">
      <t>ヤサイ</t>
    </rPh>
    <rPh sb="74" eb="76">
      <t>カコウ</t>
    </rPh>
    <rPh sb="80" eb="82">
      <t>ソウダン</t>
    </rPh>
    <rPh sb="83" eb="84">
      <t>ウ</t>
    </rPh>
    <rPh sb="95" eb="97">
      <t>ゲンリョウ</t>
    </rPh>
    <rPh sb="98" eb="100">
      <t>カツヨウ</t>
    </rPh>
    <rPh sb="102" eb="104">
      <t>フクスウ</t>
    </rPh>
    <rPh sb="105" eb="107">
      <t>ヤサイ</t>
    </rPh>
    <rPh sb="114" eb="117">
      <t>コウヒンシツ</t>
    </rPh>
    <rPh sb="121" eb="123">
      <t>カイハツ</t>
    </rPh>
    <rPh sb="124" eb="125">
      <t>イタ</t>
    </rPh>
    <phoneticPr fontId="3"/>
  </si>
  <si>
    <t>30代以上の独身層、ファミリー層</t>
    <rPh sb="2" eb="5">
      <t>ダイイジョウ</t>
    </rPh>
    <rPh sb="6" eb="8">
      <t>ドクシン</t>
    </rPh>
    <rPh sb="8" eb="9">
      <t>ソウ</t>
    </rPh>
    <rPh sb="15" eb="16">
      <t>ソウ</t>
    </rPh>
    <phoneticPr fontId="3"/>
  </si>
  <si>
    <t>朝食や昼食を手軽に摂りたいとき</t>
    <rPh sb="0" eb="2">
      <t>チョウショク</t>
    </rPh>
    <rPh sb="3" eb="5">
      <t>チュウショク</t>
    </rPh>
    <rPh sb="6" eb="8">
      <t>テガル</t>
    </rPh>
    <rPh sb="9" eb="10">
      <t>ト</t>
    </rPh>
    <phoneticPr fontId="3"/>
  </si>
  <si>
    <t>販売市場(小売)　(株)〇〇〇 ⇒全国展開する高質スーパー</t>
    <phoneticPr fontId="3"/>
  </si>
  <si>
    <t>既存商品と合わせて提案、展示会で新規商流を獲得、といった具体的提案方法や提案機会を記載してください</t>
    <rPh sb="0" eb="2">
      <t>キゾン</t>
    </rPh>
    <rPh sb="2" eb="4">
      <t>ショウヒン</t>
    </rPh>
    <rPh sb="5" eb="6">
      <t>ア</t>
    </rPh>
    <rPh sb="9" eb="11">
      <t>テイアン</t>
    </rPh>
    <rPh sb="12" eb="15">
      <t>テンジカイ</t>
    </rPh>
    <rPh sb="16" eb="18">
      <t>シンキ</t>
    </rPh>
    <rPh sb="18" eb="20">
      <t>ショウリュウ</t>
    </rPh>
    <rPh sb="21" eb="23">
      <t>カクトク</t>
    </rPh>
    <rPh sb="28" eb="31">
      <t>グタイテキ</t>
    </rPh>
    <rPh sb="31" eb="33">
      <t>テイアン</t>
    </rPh>
    <rPh sb="33" eb="35">
      <t>ホウホウ</t>
    </rPh>
    <rPh sb="36" eb="38">
      <t>テイアン</t>
    </rPh>
    <rPh sb="38" eb="40">
      <t>キカイ</t>
    </rPh>
    <rPh sb="41" eb="43">
      <t>キサイ</t>
    </rPh>
    <phoneticPr fontId="3"/>
  </si>
  <si>
    <t>アメリカの日系スーパー○○</t>
    <rPh sb="5" eb="7">
      <t>ニッケイ</t>
    </rPh>
    <phoneticPr fontId="3"/>
  </si>
  <si>
    <t>数値記載</t>
    <phoneticPr fontId="3"/>
  </si>
  <si>
    <t>売上計画の数字の根拠を含め具体的な記載
・単価×数量×販売先
（どこに、何を、どのように、どれくらい）</t>
    <phoneticPr fontId="3"/>
  </si>
  <si>
    <t>記載してください</t>
    <phoneticPr fontId="3"/>
  </si>
  <si>
    <t>６.商品におけるサステナブルな取組</t>
    <rPh sb="2" eb="4">
      <t>ショウヒン</t>
    </rPh>
    <rPh sb="15" eb="17">
      <t>トリクミ</t>
    </rPh>
    <phoneticPr fontId="3"/>
  </si>
  <si>
    <t>７．北海道産の原材料名・仕入先・仕入先所在地</t>
    <rPh sb="2" eb="5">
      <t>ホッカイドウ</t>
    </rPh>
    <rPh sb="4" eb="6">
      <t>ドウサン</t>
    </rPh>
    <rPh sb="5" eb="6">
      <t>サン</t>
    </rPh>
    <rPh sb="7" eb="10">
      <t>ゲンザイリョウ</t>
    </rPh>
    <rPh sb="10" eb="11">
      <t>メイ</t>
    </rPh>
    <phoneticPr fontId="3"/>
  </si>
  <si>
    <t>８.製造過程</t>
    <rPh sb="2" eb="4">
      <t>セイゾウ</t>
    </rPh>
    <rPh sb="4" eb="6">
      <t>カテイ</t>
    </rPh>
    <phoneticPr fontId="3"/>
  </si>
  <si>
    <t>現状では廃棄されている規格外野菜を使用し、道産野菜を主原料としたスープを製造。本商品の普及により、道産食材の消費を後押しするだけでなく、〇〇〇〇〇〇といった付加価値をつけ、他社製品との差別化を図る、等
できる限り詳細に記載してください。枠は広げて構いません。</t>
    <rPh sb="99" eb="100">
      <t>ナド</t>
    </rPh>
    <rPh sb="104" eb="105">
      <t>カギ</t>
    </rPh>
    <rPh sb="106" eb="108">
      <t>ショウサイ</t>
    </rPh>
    <rPh sb="109" eb="111">
      <t>キサイ</t>
    </rPh>
    <rPh sb="118" eb="119">
      <t>ワク</t>
    </rPh>
    <rPh sb="120" eb="121">
      <t>ヒロ</t>
    </rPh>
    <rPh sb="123" eb="124">
      <t>カマ</t>
    </rPh>
    <phoneticPr fontId="3"/>
  </si>
  <si>
    <t>規格外として流通しにくい野菜を原料として使用する、道内の農園と連携して原料を調達し、製造・販売へとつなげることで、生産者を含めた持続可能な活動を目指している、等
できる限り詳細に記載してください。枠は広げて構いません。</t>
    <rPh sb="0" eb="3">
      <t>キカクガイ</t>
    </rPh>
    <rPh sb="6" eb="8">
      <t>リュウツウ</t>
    </rPh>
    <rPh sb="12" eb="14">
      <t>ヤサイ</t>
    </rPh>
    <rPh sb="15" eb="17">
      <t>ゲンリョウ</t>
    </rPh>
    <rPh sb="20" eb="22">
      <t>シヨウ</t>
    </rPh>
    <rPh sb="25" eb="27">
      <t>ドウナイ</t>
    </rPh>
    <rPh sb="28" eb="30">
      <t>ノウエン</t>
    </rPh>
    <rPh sb="31" eb="33">
      <t>レンケイ</t>
    </rPh>
    <rPh sb="35" eb="37">
      <t>ゲンリョウ</t>
    </rPh>
    <rPh sb="38" eb="40">
      <t>チョウタツ</t>
    </rPh>
    <rPh sb="42" eb="44">
      <t>セイゾウ</t>
    </rPh>
    <rPh sb="45" eb="47">
      <t>ハンバイ</t>
    </rPh>
    <rPh sb="57" eb="60">
      <t>セイサンシャ</t>
    </rPh>
    <rPh sb="61" eb="62">
      <t>フク</t>
    </rPh>
    <rPh sb="64" eb="66">
      <t>ジゾク</t>
    </rPh>
    <rPh sb="66" eb="68">
      <t>カノウ</t>
    </rPh>
    <rPh sb="69" eb="71">
      <t>カツドウ</t>
    </rPh>
    <rPh sb="72" eb="74">
      <t>メザ</t>
    </rPh>
    <rPh sb="79" eb="80">
      <t>ナド</t>
    </rPh>
    <rPh sb="84" eb="85">
      <t>カギ</t>
    </rPh>
    <rPh sb="86" eb="88">
      <t>ショウサイ</t>
    </rPh>
    <rPh sb="89" eb="91">
      <t>キサイ</t>
    </rPh>
    <rPh sb="98" eb="99">
      <t>ワク</t>
    </rPh>
    <rPh sb="100" eb="101">
      <t>ヒロ</t>
    </rPh>
    <rPh sb="103" eb="104">
      <t>カマ</t>
    </rPh>
    <phoneticPr fontId="3"/>
  </si>
  <si>
    <t>９.本事業の
実施場所
（製造工場）</t>
    <phoneticPr fontId="3"/>
  </si>
  <si>
    <t>10．ターゲット</t>
    <phoneticPr fontId="3"/>
  </si>
  <si>
    <t xml:space="preserve">11.国内販路（チャネル）
</t>
    <rPh sb="3" eb="5">
      <t>コクナイ</t>
    </rPh>
    <rPh sb="5" eb="7">
      <t>ハンロ</t>
    </rPh>
    <phoneticPr fontId="3"/>
  </si>
  <si>
    <t xml:space="preserve">12.海外販路（チャネル）
</t>
    <rPh sb="3" eb="5">
      <t>カイガイ</t>
    </rPh>
    <rPh sb="5" eb="7">
      <t>ハンロ</t>
    </rPh>
    <phoneticPr fontId="3"/>
  </si>
  <si>
    <t>13．本事業完了後の具体的な販売戦略・目標</t>
    <rPh sb="3" eb="4">
      <t>ホン</t>
    </rPh>
    <rPh sb="4" eb="6">
      <t>ジギョウ</t>
    </rPh>
    <rPh sb="6" eb="8">
      <t>カンリョウ</t>
    </rPh>
    <rPh sb="8" eb="9">
      <t>ゴ</t>
    </rPh>
    <rPh sb="10" eb="13">
      <t>グタイテキ</t>
    </rPh>
    <rPh sb="14" eb="16">
      <t>ハンバイ</t>
    </rPh>
    <rPh sb="16" eb="18">
      <t>センリャク</t>
    </rPh>
    <rPh sb="19" eb="21">
      <t>モクヒョウ</t>
    </rPh>
    <phoneticPr fontId="3"/>
  </si>
  <si>
    <t>14.本事業完了後の具体的な経営戦略</t>
    <rPh sb="3" eb="4">
      <t>ホン</t>
    </rPh>
    <rPh sb="4" eb="6">
      <t>ジギョウ</t>
    </rPh>
    <rPh sb="6" eb="8">
      <t>カンリョウ</t>
    </rPh>
    <rPh sb="8" eb="9">
      <t>ゴ</t>
    </rPh>
    <rPh sb="10" eb="13">
      <t>グタイテキ</t>
    </rPh>
    <rPh sb="14" eb="16">
      <t>ケイエイ</t>
    </rPh>
    <rPh sb="16" eb="18">
      <t>センリャク</t>
    </rPh>
    <phoneticPr fontId="3"/>
  </si>
  <si>
    <t>15.本事業を進める上で、自社として認識している課題</t>
    <rPh sb="3" eb="4">
      <t>ホン</t>
    </rPh>
    <rPh sb="4" eb="6">
      <t>ジギョウ</t>
    </rPh>
    <rPh sb="7" eb="8">
      <t>スス</t>
    </rPh>
    <rPh sb="10" eb="11">
      <t>ウエ</t>
    </rPh>
    <rPh sb="13" eb="15">
      <t>ジシャ</t>
    </rPh>
    <rPh sb="18" eb="20">
      <t>ニンシキ</t>
    </rPh>
    <rPh sb="24" eb="26">
      <t>カダイ</t>
    </rPh>
    <phoneticPr fontId="3"/>
  </si>
  <si>
    <t>16. 加点項目</t>
    <rPh sb="4" eb="6">
      <t>カテン</t>
    </rPh>
    <rPh sb="6" eb="8">
      <t>コウモク</t>
    </rPh>
    <phoneticPr fontId="3"/>
  </si>
  <si>
    <t>どのような市場ニーズの収集・分析を行い、それを活かしてどのような販路を考えているかを具体的にご記載ください。</t>
    <rPh sb="5" eb="7">
      <t>シジョウ</t>
    </rPh>
    <rPh sb="11" eb="13">
      <t>シュウシュウ</t>
    </rPh>
    <rPh sb="14" eb="16">
      <t>ブンセキ</t>
    </rPh>
    <rPh sb="17" eb="18">
      <t>オコナ</t>
    </rPh>
    <rPh sb="23" eb="24">
      <t>イ</t>
    </rPh>
    <rPh sb="32" eb="34">
      <t>ハンロ</t>
    </rPh>
    <rPh sb="35" eb="36">
      <t>カンガ</t>
    </rPh>
    <rPh sb="42" eb="45">
      <t>グタイテキ</t>
    </rPh>
    <rPh sb="47" eb="49">
      <t>キサイ</t>
    </rPh>
    <phoneticPr fontId="3"/>
  </si>
  <si>
    <r>
      <rPr>
        <b/>
        <sz val="11"/>
        <color rgb="FFFF0000"/>
        <rFont val="ＭＳ 明朝"/>
        <family val="1"/>
        <charset val="128"/>
      </rPr>
      <t>【補助対象経費】</t>
    </r>
    <r>
      <rPr>
        <b/>
        <sz val="11"/>
        <rFont val="ＭＳ 明朝"/>
        <family val="1"/>
        <charset val="128"/>
      </rPr>
      <t>合計（小計①～⑥）</t>
    </r>
    <rPh sb="8" eb="10">
      <t>ゴウケイ</t>
    </rPh>
    <rPh sb="11" eb="13">
      <t>ショウケイ</t>
    </rPh>
    <phoneticPr fontId="3"/>
  </si>
  <si>
    <r>
      <rPr>
        <b/>
        <sz val="11"/>
        <color rgb="FFFF0000"/>
        <rFont val="ＭＳ 明朝"/>
        <family val="1"/>
        <charset val="128"/>
      </rPr>
      <t>【補助金申請額】</t>
    </r>
    <r>
      <rPr>
        <b/>
        <sz val="11"/>
        <rFont val="ＭＳ 明朝"/>
        <family val="1"/>
        <charset val="128"/>
      </rPr>
      <t xml:space="preserve"> ※3</t>
    </r>
    <phoneticPr fontId="3"/>
  </si>
  <si>
    <r>
      <rPr>
        <b/>
        <sz val="11"/>
        <color rgb="FFFF0000"/>
        <rFont val="ＭＳ 明朝"/>
        <family val="1"/>
        <charset val="128"/>
      </rPr>
      <t xml:space="preserve">【補助金申請額】 </t>
    </r>
    <r>
      <rPr>
        <b/>
        <sz val="11"/>
        <rFont val="ＭＳ 明朝"/>
        <family val="1"/>
        <charset val="128"/>
      </rPr>
      <t>補助金交付申請額 ※3</t>
    </r>
    <phoneticPr fontId="3"/>
  </si>
  <si>
    <t>2025/7～2026/1</t>
    <phoneticPr fontId="3"/>
  </si>
  <si>
    <t>※　資金の調達先が複数ある場合には、それぞれの調達額、調達先がわかるように記載してください。</t>
    <rPh sb="2" eb="4">
      <t>シキン</t>
    </rPh>
    <rPh sb="5" eb="7">
      <t>チョウタツ</t>
    </rPh>
    <rPh sb="7" eb="8">
      <t>サキ</t>
    </rPh>
    <rPh sb="9" eb="11">
      <t>フクスウ</t>
    </rPh>
    <rPh sb="13" eb="15">
      <t>バアイ</t>
    </rPh>
    <rPh sb="23" eb="25">
      <t>チョウタツ</t>
    </rPh>
    <rPh sb="25" eb="26">
      <t>ガク</t>
    </rPh>
    <rPh sb="27" eb="29">
      <t>チョウタツ</t>
    </rPh>
    <rPh sb="29" eb="30">
      <t>サキ</t>
    </rPh>
    <rPh sb="37" eb="39">
      <t>キサイ</t>
    </rPh>
    <phoneticPr fontId="3"/>
  </si>
  <si>
    <t>※　資金の調達先が複数ある場合には、それぞれの調達額、調達先がわかるように記載してください。</t>
    <phoneticPr fontId="3"/>
  </si>
  <si>
    <t>様式3-2 実施体制</t>
    <rPh sb="6" eb="8">
      <t>ジッシ</t>
    </rPh>
    <rPh sb="8" eb="10">
      <t>タイセイ</t>
    </rPh>
    <phoneticPr fontId="3"/>
  </si>
  <si>
    <t>様式3-3 実施スケジュール</t>
    <phoneticPr fontId="3"/>
  </si>
  <si>
    <t>様式3-4 経費明細</t>
    <rPh sb="6" eb="8">
      <t>ケイヒ</t>
    </rPh>
    <rPh sb="8" eb="10">
      <t>メイサイ</t>
    </rPh>
    <phoneticPr fontId="3"/>
  </si>
  <si>
    <t>様式3-5 資金調達内訳</t>
    <rPh sb="6" eb="10">
      <t>シキンチョウタツ</t>
    </rPh>
    <rPh sb="10" eb="12">
      <t>ウチワケ</t>
    </rPh>
    <phoneticPr fontId="3"/>
  </si>
  <si>
    <t xml:space="preserve">補助金の支払い（３月末まで）
</t>
    <phoneticPr fontId="3"/>
  </si>
  <si>
    <t>・交付決定(通知)
（7月上旬）
・事業説明
（7月中旬～8月上旬）</t>
    <phoneticPr fontId="3"/>
  </si>
  <si>
    <t xml:space="preserve">・事業完了報告
（1/30締切）
</t>
    <phoneticPr fontId="3"/>
  </si>
  <si>
    <t xml:space="preserve">・精算書類検査
・補助金額確定
・補助金請求
</t>
    <phoneticPr fontId="3"/>
  </si>
  <si>
    <r>
      <t>資金の調達先</t>
    </r>
    <r>
      <rPr>
        <sz val="9"/>
        <color theme="1"/>
        <rFont val="ＭＳ 明朝"/>
        <family val="1"/>
        <charset val="128"/>
      </rPr>
      <t>※</t>
    </r>
    <rPh sb="0" eb="2">
      <t>シキン</t>
    </rPh>
    <rPh sb="3" eb="5">
      <t>チョウタツ</t>
    </rPh>
    <rPh sb="5" eb="6">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</si>
</sst>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Red]\-#,##0\ "/>
  </numFmts>
  <fonts count="34">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b/>
      <sz val="12"/>
      <color theme="1"/>
      <name val="ＭＳ 明朝"/>
      <family val="1"/>
      <charset val="128"/>
    </font>
    <font>
      <sz val="12"/>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sz val="11"/>
      <name val="ＭＳ Ｐゴシック"/>
      <family val="3"/>
      <charset val="128"/>
    </font>
    <font>
      <b/>
      <sz val="12"/>
      <name val="ＭＳ 明朝"/>
      <family val="1"/>
      <charset val="128"/>
    </font>
    <font>
      <sz val="11"/>
      <name val="ＭＳ 明朝"/>
      <family val="1"/>
      <charset val="128"/>
    </font>
    <font>
      <sz val="6"/>
      <name val="ＭＳ Ｐゴシック"/>
      <family val="3"/>
      <charset val="128"/>
    </font>
    <font>
      <sz val="9"/>
      <name val="ＭＳ 明朝"/>
      <family val="1"/>
      <charset val="128"/>
    </font>
    <font>
      <sz val="10"/>
      <name val="ＭＳ 明朝"/>
      <family val="1"/>
      <charset val="128"/>
    </font>
    <font>
      <b/>
      <sz val="11"/>
      <name val="ＭＳ 明朝"/>
      <family val="1"/>
      <charset val="128"/>
    </font>
    <font>
      <b/>
      <sz val="10"/>
      <name val="ＭＳ 明朝"/>
      <family val="1"/>
      <charset val="128"/>
    </font>
    <font>
      <b/>
      <u/>
      <sz val="12"/>
      <name val="ＭＳ 明朝"/>
      <family val="1"/>
      <charset val="128"/>
    </font>
    <font>
      <sz val="11"/>
      <color rgb="FFFF0000"/>
      <name val="ＭＳ 明朝"/>
      <family val="1"/>
      <charset val="128"/>
    </font>
    <font>
      <sz val="10"/>
      <color theme="1"/>
      <name val="ＭＳ 明朝"/>
      <family val="1"/>
      <charset val="128"/>
    </font>
    <font>
      <sz val="12"/>
      <color indexed="81"/>
      <name val="MS P ゴシック"/>
      <family val="3"/>
      <charset val="128"/>
    </font>
    <font>
      <b/>
      <sz val="11"/>
      <color theme="0" tint="-4.9989318521683403E-2"/>
      <name val="ＭＳ 明朝"/>
      <family val="1"/>
      <charset val="128"/>
    </font>
    <font>
      <sz val="14"/>
      <color rgb="FFFF0000"/>
      <name val="ＭＳ 明朝"/>
      <family val="1"/>
      <charset val="128"/>
    </font>
    <font>
      <sz val="14"/>
      <name val="ＭＳ 明朝"/>
      <family val="1"/>
      <charset val="128"/>
    </font>
    <font>
      <sz val="10.5"/>
      <name val="ＭＳ 明朝"/>
      <family val="1"/>
      <charset val="128"/>
    </font>
    <font>
      <sz val="8"/>
      <color theme="1"/>
      <name val="ＭＳ 明朝"/>
      <family val="1"/>
      <charset val="128"/>
    </font>
    <font>
      <sz val="10"/>
      <color rgb="FF202124"/>
      <name val="Arial"/>
      <family val="2"/>
    </font>
    <font>
      <b/>
      <sz val="9"/>
      <name val="ＭＳ 明朝"/>
      <family val="1"/>
      <charset val="128"/>
    </font>
    <font>
      <sz val="12"/>
      <color rgb="FFFF0000"/>
      <name val="ＭＳ 明朝"/>
      <family val="1"/>
      <charset val="128"/>
    </font>
    <font>
      <b/>
      <sz val="11"/>
      <color rgb="FFFF0000"/>
      <name val="ＭＳ 明朝"/>
      <family val="1"/>
      <charset val="128"/>
    </font>
    <font>
      <sz val="10"/>
      <color rgb="FFFF0000"/>
      <name val="ＭＳ 明朝"/>
      <family val="1"/>
      <charset val="128"/>
    </font>
    <font>
      <sz val="9"/>
      <color rgb="FFFF0000"/>
      <name val="ＭＳ 明朝"/>
      <family val="1"/>
      <charset val="128"/>
    </font>
    <font>
      <sz val="8"/>
      <name val="ＭＳ 明朝"/>
      <family val="1"/>
      <charset val="128"/>
    </font>
    <font>
      <sz val="6"/>
      <name val="ＭＳ 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81"/>
        <bgColor indexed="64"/>
      </patternFill>
    </fill>
    <fill>
      <patternFill patternType="solid">
        <fgColor theme="3" tint="0.79998168889431442"/>
        <bgColor indexed="64"/>
      </patternFill>
    </fill>
    <fill>
      <patternFill patternType="solid">
        <fgColor rgb="FF0000FF"/>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34998626667073579"/>
        <bgColor indexed="64"/>
      </patternFill>
    </fill>
  </fills>
  <borders count="8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xf numFmtId="0" fontId="9" fillId="0" borderId="0">
      <alignment vertical="center"/>
    </xf>
  </cellStyleXfs>
  <cellXfs count="534">
    <xf numFmtId="0" fontId="0" fillId="0" borderId="0" xfId="0">
      <alignment vertical="center"/>
    </xf>
    <xf numFmtId="0" fontId="2" fillId="0" borderId="0" xfId="0" applyFont="1">
      <alignment vertical="center"/>
    </xf>
    <xf numFmtId="0" fontId="4" fillId="0" borderId="0" xfId="0" applyFont="1" applyAlignment="1">
      <alignment horizontal="left" vertical="center" shrinkToFit="1"/>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shrinkToFit="1"/>
    </xf>
    <xf numFmtId="0" fontId="2" fillId="0" borderId="2" xfId="0" applyFont="1" applyBorder="1">
      <alignment vertical="center"/>
    </xf>
    <xf numFmtId="0" fontId="6" fillId="0" borderId="3" xfId="0" applyFont="1" applyBorder="1" applyAlignment="1">
      <alignment horizontal="center" vertical="center" shrinkToFit="1"/>
    </xf>
    <xf numFmtId="0" fontId="6" fillId="0" borderId="0" xfId="0" applyFont="1" applyAlignment="1">
      <alignment horizontal="center" vertical="center"/>
    </xf>
    <xf numFmtId="0" fontId="5" fillId="0" borderId="0" xfId="3" applyFont="1"/>
    <xf numFmtId="38" fontId="6" fillId="0" borderId="0" xfId="1" applyFont="1" applyBorder="1" applyAlignment="1">
      <alignment vertical="center"/>
    </xf>
    <xf numFmtId="0" fontId="10" fillId="0" borderId="0" xfId="3" applyFont="1" applyAlignment="1">
      <alignment vertical="center"/>
    </xf>
    <xf numFmtId="0" fontId="10" fillId="0" borderId="0" xfId="3" applyFont="1" applyAlignment="1">
      <alignment horizontal="center" vertical="center"/>
    </xf>
    <xf numFmtId="38" fontId="5" fillId="0" borderId="0" xfId="4" applyFont="1" applyAlignment="1">
      <alignment vertical="center" wrapText="1"/>
    </xf>
    <xf numFmtId="38" fontId="5" fillId="0" borderId="0" xfId="4" applyFont="1">
      <alignment vertical="center"/>
    </xf>
    <xf numFmtId="0" fontId="11" fillId="0" borderId="0" xfId="0" applyFont="1" applyAlignment="1">
      <alignment horizontal="right" vertical="center"/>
    </xf>
    <xf numFmtId="38" fontId="5" fillId="0" borderId="0" xfId="4" applyFont="1" applyAlignment="1">
      <alignment horizontal="left" vertical="center"/>
    </xf>
    <xf numFmtId="38" fontId="11" fillId="0" borderId="0" xfId="4" applyFont="1">
      <alignment vertical="center"/>
    </xf>
    <xf numFmtId="38" fontId="11" fillId="0" borderId="0" xfId="4" applyFont="1" applyAlignment="1">
      <alignment horizontal="right" vertical="center"/>
    </xf>
    <xf numFmtId="49" fontId="11" fillId="0" borderId="15" xfId="4" applyNumberFormat="1" applyFont="1" applyBorder="1" applyAlignment="1">
      <alignment horizontal="center" vertical="center" wrapText="1"/>
    </xf>
    <xf numFmtId="0" fontId="11" fillId="0" borderId="15" xfId="4" applyNumberFormat="1" applyFont="1" applyBorder="1">
      <alignment vertical="center"/>
    </xf>
    <xf numFmtId="176" fontId="11" fillId="0" borderId="15" xfId="4" applyNumberFormat="1" applyFont="1" applyBorder="1" applyAlignment="1">
      <alignment horizontal="right" vertical="center"/>
    </xf>
    <xf numFmtId="49" fontId="11" fillId="0" borderId="21" xfId="4" applyNumberFormat="1" applyFont="1" applyBorder="1" applyAlignment="1">
      <alignment horizontal="center" vertical="center" wrapText="1"/>
    </xf>
    <xf numFmtId="0" fontId="11" fillId="0" borderId="21" xfId="4" applyNumberFormat="1" applyFont="1" applyBorder="1">
      <alignment vertical="center"/>
    </xf>
    <xf numFmtId="176" fontId="11" fillId="0" borderId="21" xfId="4" applyNumberFormat="1" applyFont="1" applyBorder="1" applyAlignment="1">
      <alignment horizontal="right" vertical="center"/>
    </xf>
    <xf numFmtId="38" fontId="15" fillId="0" borderId="0" xfId="4" applyFont="1">
      <alignment vertical="center"/>
    </xf>
    <xf numFmtId="176" fontId="11" fillId="0" borderId="21" xfId="4" applyNumberFormat="1" applyFont="1" applyFill="1" applyBorder="1" applyAlignment="1">
      <alignment horizontal="right" vertical="center"/>
    </xf>
    <xf numFmtId="176" fontId="10" fillId="0" borderId="0" xfId="4" applyNumberFormat="1" applyFont="1" applyFill="1" applyBorder="1" applyAlignment="1">
      <alignment horizontal="center" vertical="center" wrapText="1"/>
    </xf>
    <xf numFmtId="0" fontId="14" fillId="0" borderId="0" xfId="4" applyNumberFormat="1" applyFont="1">
      <alignment vertical="center"/>
    </xf>
    <xf numFmtId="0" fontId="13" fillId="0" borderId="0" xfId="5" applyFont="1">
      <alignment vertical="center"/>
    </xf>
    <xf numFmtId="38" fontId="5" fillId="0" borderId="0" xfId="4" applyFont="1" applyAlignment="1">
      <alignment vertical="center"/>
    </xf>
    <xf numFmtId="0" fontId="13" fillId="0" borderId="0" xfId="5" applyFont="1" applyAlignment="1">
      <alignment vertical="center" wrapText="1"/>
    </xf>
    <xf numFmtId="38" fontId="11" fillId="0" borderId="0" xfId="4" applyFont="1" applyAlignment="1">
      <alignment vertical="center"/>
    </xf>
    <xf numFmtId="38" fontId="5" fillId="0" borderId="0" xfId="4" applyFont="1" applyAlignment="1">
      <alignment vertical="top" wrapText="1"/>
    </xf>
    <xf numFmtId="38" fontId="5" fillId="0" borderId="0" xfId="4" applyFont="1" applyAlignment="1">
      <alignment horizontal="center" vertical="center" wrapText="1"/>
    </xf>
    <xf numFmtId="0" fontId="5" fillId="0" borderId="0" xfId="0" applyFont="1" applyAlignment="1">
      <alignment horizontal="right" vertical="center"/>
    </xf>
    <xf numFmtId="0" fontId="5" fillId="0" borderId="0" xfId="3" applyFont="1" applyAlignment="1">
      <alignment vertical="center"/>
    </xf>
    <xf numFmtId="0" fontId="17" fillId="0" borderId="0" xfId="3" applyFont="1" applyAlignment="1">
      <alignment horizontal="left" vertical="center"/>
    </xf>
    <xf numFmtId="0" fontId="17" fillId="0" borderId="0" xfId="3" applyFont="1"/>
    <xf numFmtId="0" fontId="10" fillId="0" borderId="0" xfId="0" applyFont="1" applyAlignment="1">
      <alignment horizontal="left" vertical="center"/>
    </xf>
    <xf numFmtId="0" fontId="11" fillId="0" borderId="0" xfId="0" applyFont="1">
      <alignment vertical="center"/>
    </xf>
    <xf numFmtId="0" fontId="5" fillId="6" borderId="24" xfId="3" applyFont="1" applyFill="1" applyBorder="1" applyAlignment="1">
      <alignment horizontal="center" vertical="center" wrapText="1"/>
    </xf>
    <xf numFmtId="0" fontId="5" fillId="0" borderId="28" xfId="3" applyFont="1" applyBorder="1" applyAlignment="1">
      <alignment horizontal="center" wrapText="1"/>
    </xf>
    <xf numFmtId="49" fontId="11" fillId="0" borderId="28" xfId="3" applyNumberFormat="1" applyFont="1" applyBorder="1" applyAlignment="1">
      <alignment horizontal="left"/>
    </xf>
    <xf numFmtId="49" fontId="11" fillId="0" borderId="29" xfId="3" applyNumberFormat="1" applyFont="1" applyBorder="1" applyAlignment="1">
      <alignment horizontal="left"/>
    </xf>
    <xf numFmtId="0" fontId="5" fillId="0" borderId="21" xfId="3" applyFont="1" applyBorder="1" applyAlignment="1">
      <alignment horizontal="center" wrapText="1"/>
    </xf>
    <xf numFmtId="49" fontId="11" fillId="0" borderId="21" xfId="3" applyNumberFormat="1" applyFont="1" applyBorder="1" applyAlignment="1">
      <alignment horizontal="left"/>
    </xf>
    <xf numFmtId="49" fontId="11" fillId="0" borderId="21" xfId="3" applyNumberFormat="1" applyFont="1" applyBorder="1" applyAlignment="1">
      <alignment horizontal="right"/>
    </xf>
    <xf numFmtId="49" fontId="11" fillId="0" borderId="22" xfId="3" applyNumberFormat="1" applyFont="1" applyBorder="1" applyAlignment="1">
      <alignment horizontal="left"/>
    </xf>
    <xf numFmtId="0" fontId="5" fillId="0" borderId="27" xfId="3" applyFont="1" applyBorder="1" applyAlignment="1">
      <alignment horizontal="center" vertical="center" wrapText="1"/>
    </xf>
    <xf numFmtId="49" fontId="11" fillId="0" borderId="28" xfId="3" applyNumberFormat="1" applyFont="1" applyBorder="1" applyAlignment="1">
      <alignment horizontal="center" vertical="center"/>
    </xf>
    <xf numFmtId="0" fontId="5" fillId="0" borderId="29" xfId="3" applyFont="1" applyBorder="1" applyAlignment="1">
      <alignment horizontal="left" vertical="center" wrapText="1"/>
    </xf>
    <xf numFmtId="0" fontId="19" fillId="0" borderId="0" xfId="0" applyFont="1">
      <alignment vertical="center"/>
    </xf>
    <xf numFmtId="0" fontId="5" fillId="0" borderId="20" xfId="3" applyFont="1" applyBorder="1" applyAlignment="1">
      <alignment horizontal="center" vertical="center" wrapText="1"/>
    </xf>
    <xf numFmtId="49" fontId="11" fillId="0" borderId="21" xfId="3" applyNumberFormat="1" applyFont="1" applyBorder="1" applyAlignment="1">
      <alignment horizontal="center" vertical="center"/>
    </xf>
    <xf numFmtId="0" fontId="5" fillId="0" borderId="22" xfId="3" applyFont="1" applyBorder="1" applyAlignment="1">
      <alignment horizontal="left" vertical="center" wrapText="1"/>
    </xf>
    <xf numFmtId="0" fontId="6" fillId="2" borderId="3" xfId="0" applyFont="1" applyFill="1" applyBorder="1" applyAlignment="1">
      <alignment horizontal="center" vertical="center" shrinkToFit="1"/>
    </xf>
    <xf numFmtId="0" fontId="6" fillId="6" borderId="23" xfId="0" applyFont="1" applyFill="1" applyBorder="1" applyAlignment="1">
      <alignment horizontal="center" vertical="center"/>
    </xf>
    <xf numFmtId="0" fontId="6" fillId="6" borderId="25" xfId="0" applyFont="1" applyFill="1" applyBorder="1" applyAlignment="1">
      <alignment horizontal="center" vertical="center"/>
    </xf>
    <xf numFmtId="0" fontId="21" fillId="7" borderId="24" xfId="0" applyFont="1" applyFill="1" applyBorder="1" applyAlignment="1">
      <alignment horizontal="center" vertical="center"/>
    </xf>
    <xf numFmtId="0" fontId="6" fillId="6" borderId="24" xfId="0" applyFont="1" applyFill="1" applyBorder="1" applyAlignment="1">
      <alignment horizontal="center" vertical="center"/>
    </xf>
    <xf numFmtId="0" fontId="10" fillId="0" borderId="0" xfId="3" applyFont="1" applyAlignment="1">
      <alignment horizontal="right" vertical="center"/>
    </xf>
    <xf numFmtId="0" fontId="4" fillId="0" borderId="0" xfId="0" applyFont="1">
      <alignment vertical="center"/>
    </xf>
    <xf numFmtId="0" fontId="2" fillId="0" borderId="0" xfId="0" applyFont="1" applyAlignment="1">
      <alignment horizontal="right" vertical="center"/>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8" fillId="0" borderId="19" xfId="0" applyFont="1" applyBorder="1" applyAlignment="1">
      <alignment vertical="center" wrapText="1"/>
    </xf>
    <xf numFmtId="0" fontId="18" fillId="0" borderId="0" xfId="0" applyFont="1">
      <alignment vertical="center"/>
    </xf>
    <xf numFmtId="0" fontId="10" fillId="0" borderId="41" xfId="3" applyFont="1" applyBorder="1" applyAlignment="1">
      <alignment horizontal="center" vertical="center"/>
    </xf>
    <xf numFmtId="0" fontId="10" fillId="0" borderId="13" xfId="3" applyFont="1" applyBorder="1" applyAlignment="1">
      <alignment horizontal="center" vertical="center"/>
    </xf>
    <xf numFmtId="0" fontId="19" fillId="0" borderId="44" xfId="0" applyFont="1" applyBorder="1">
      <alignment vertical="center"/>
    </xf>
    <xf numFmtId="0" fontId="6" fillId="0" borderId="45" xfId="0" applyFont="1" applyBorder="1">
      <alignment vertical="center"/>
    </xf>
    <xf numFmtId="0" fontId="19" fillId="0" borderId="46" xfId="0" applyFont="1" applyBorder="1">
      <alignment vertical="center"/>
    </xf>
    <xf numFmtId="0" fontId="6" fillId="0" borderId="1" xfId="0" applyFont="1" applyBorder="1">
      <alignment vertical="center"/>
    </xf>
    <xf numFmtId="0" fontId="6" fillId="0" borderId="47" xfId="0" applyFont="1" applyBorder="1">
      <alignment vertical="center"/>
    </xf>
    <xf numFmtId="0" fontId="5" fillId="2" borderId="15" xfId="3" applyFont="1" applyFill="1" applyBorder="1" applyAlignment="1">
      <alignment horizontal="center" vertical="center"/>
    </xf>
    <xf numFmtId="0" fontId="5" fillId="2" borderId="16" xfId="3" applyFont="1" applyFill="1" applyBorder="1" applyAlignment="1">
      <alignment horizontal="center" vertical="center"/>
    </xf>
    <xf numFmtId="49" fontId="24" fillId="0" borderId="0" xfId="3" applyNumberFormat="1" applyFont="1" applyAlignment="1">
      <alignment vertical="center"/>
    </xf>
    <xf numFmtId="0" fontId="24" fillId="0" borderId="0" xfId="3" applyFont="1" applyAlignment="1">
      <alignment horizontal="center" vertical="center" wrapText="1"/>
    </xf>
    <xf numFmtId="0" fontId="24" fillId="0" borderId="9" xfId="3" applyFont="1" applyBorder="1" applyAlignment="1">
      <alignment horizontal="center" vertical="center" wrapText="1"/>
    </xf>
    <xf numFmtId="49" fontId="5" fillId="0" borderId="0" xfId="0" applyNumberFormat="1" applyFont="1">
      <alignment vertical="center"/>
    </xf>
    <xf numFmtId="0" fontId="2" fillId="0" borderId="0" xfId="0" applyFont="1" applyAlignment="1">
      <alignment horizontal="left" vertical="center" shrinkToFit="1"/>
    </xf>
    <xf numFmtId="0" fontId="26" fillId="0" borderId="0" xfId="0" applyFont="1" applyAlignment="1">
      <alignment horizontal="left" vertical="center" wrapText="1" indent="2"/>
    </xf>
    <xf numFmtId="0" fontId="2" fillId="0" borderId="0" xfId="3" applyFont="1" applyAlignment="1">
      <alignment vertical="center" shrinkToFit="1"/>
    </xf>
    <xf numFmtId="49" fontId="23" fillId="0" borderId="30" xfId="3" applyNumberFormat="1" applyFont="1" applyBorder="1" applyAlignment="1">
      <alignment vertical="center"/>
    </xf>
    <xf numFmtId="49" fontId="5" fillId="0" borderId="30" xfId="3" applyNumberFormat="1" applyFont="1" applyBorder="1" applyAlignment="1">
      <alignment vertical="center"/>
    </xf>
    <xf numFmtId="49" fontId="11" fillId="0" borderId="30" xfId="3" applyNumberFormat="1" applyFont="1" applyBorder="1" applyAlignment="1">
      <alignment vertical="center" wrapText="1"/>
    </xf>
    <xf numFmtId="49" fontId="11" fillId="0" borderId="30" xfId="3" applyNumberFormat="1" applyFont="1" applyBorder="1" applyAlignment="1">
      <alignment vertical="center"/>
    </xf>
    <xf numFmtId="49" fontId="11" fillId="0" borderId="0" xfId="3" applyNumberFormat="1" applyFont="1" applyAlignment="1">
      <alignment vertical="center"/>
    </xf>
    <xf numFmtId="49" fontId="5" fillId="0" borderId="31" xfId="3" applyNumberFormat="1" applyFont="1" applyBorder="1" applyAlignment="1">
      <alignment vertical="center"/>
    </xf>
    <xf numFmtId="38" fontId="5" fillId="0" borderId="2" xfId="4" applyFont="1" applyBorder="1" applyAlignment="1">
      <alignment horizontal="left" vertical="center"/>
    </xf>
    <xf numFmtId="49" fontId="11" fillId="0" borderId="36" xfId="4" applyNumberFormat="1" applyFont="1" applyBorder="1" applyAlignment="1">
      <alignment horizontal="center" vertical="center" wrapText="1"/>
    </xf>
    <xf numFmtId="0" fontId="11" fillId="0" borderId="36" xfId="4" applyNumberFormat="1" applyFont="1" applyBorder="1">
      <alignment vertical="center"/>
    </xf>
    <xf numFmtId="176" fontId="11" fillId="0" borderId="36" xfId="4" applyNumberFormat="1" applyFont="1" applyFill="1" applyBorder="1" applyAlignment="1">
      <alignment horizontal="right" vertical="center"/>
    </xf>
    <xf numFmtId="176" fontId="11" fillId="0" borderId="36" xfId="4" applyNumberFormat="1" applyFont="1" applyBorder="1" applyAlignment="1">
      <alignment horizontal="right" vertical="center"/>
    </xf>
    <xf numFmtId="49" fontId="11" fillId="0" borderId="28" xfId="4" applyNumberFormat="1" applyFont="1" applyBorder="1" applyAlignment="1">
      <alignment horizontal="center" vertical="center" wrapText="1"/>
    </xf>
    <xf numFmtId="0" fontId="11" fillId="0" borderId="28" xfId="4" applyNumberFormat="1" applyFont="1" applyBorder="1">
      <alignment vertical="center"/>
    </xf>
    <xf numFmtId="176" fontId="11" fillId="0" borderId="28" xfId="4" applyNumberFormat="1" applyFont="1" applyBorder="1" applyAlignment="1">
      <alignment horizontal="right" vertical="center"/>
    </xf>
    <xf numFmtId="176" fontId="11" fillId="0" borderId="28" xfId="4" applyNumberFormat="1" applyFont="1" applyFill="1" applyBorder="1" applyAlignment="1">
      <alignment horizontal="right" vertical="center"/>
    </xf>
    <xf numFmtId="0" fontId="6" fillId="0" borderId="4" xfId="0" applyFont="1" applyBorder="1" applyAlignment="1">
      <alignment horizontal="center" vertical="center" wrapText="1" shrinkToFit="1"/>
    </xf>
    <xf numFmtId="176" fontId="11" fillId="0" borderId="63" xfId="4" applyNumberFormat="1" applyFont="1" applyFill="1" applyBorder="1">
      <alignment vertical="center"/>
    </xf>
    <xf numFmtId="176" fontId="15" fillId="8" borderId="67" xfId="2" applyNumberFormat="1" applyFont="1" applyFill="1" applyBorder="1">
      <alignment vertical="center"/>
    </xf>
    <xf numFmtId="0" fontId="10" fillId="5" borderId="18" xfId="3" applyFont="1" applyFill="1" applyBorder="1" applyAlignment="1">
      <alignment horizontal="left" vertical="top" wrapText="1"/>
    </xf>
    <xf numFmtId="0" fontId="10" fillId="5" borderId="19" xfId="3" applyFont="1" applyFill="1" applyBorder="1" applyAlignment="1">
      <alignment horizontal="left" vertical="top" wrapText="1"/>
    </xf>
    <xf numFmtId="0" fontId="10" fillId="0" borderId="0" xfId="3" applyFont="1"/>
    <xf numFmtId="49" fontId="5" fillId="2" borderId="14" xfId="3" applyNumberFormat="1" applyFont="1" applyFill="1" applyBorder="1" applyAlignment="1">
      <alignment horizontal="center" vertical="center"/>
    </xf>
    <xf numFmtId="176" fontId="15" fillId="0" borderId="61" xfId="4" applyNumberFormat="1" applyFont="1" applyFill="1" applyBorder="1">
      <alignment vertical="center"/>
    </xf>
    <xf numFmtId="176" fontId="15" fillId="9" borderId="61" xfId="4" applyNumberFormat="1" applyFont="1" applyFill="1" applyBorder="1">
      <alignment vertical="center"/>
    </xf>
    <xf numFmtId="176" fontId="15" fillId="4" borderId="61" xfId="4" applyNumberFormat="1" applyFont="1" applyFill="1" applyBorder="1">
      <alignment vertical="center"/>
    </xf>
    <xf numFmtId="176" fontId="15" fillId="0" borderId="0" xfId="2" applyNumberFormat="1" applyFont="1" applyFill="1" applyBorder="1">
      <alignment vertical="center"/>
    </xf>
    <xf numFmtId="176" fontId="15" fillId="0" borderId="26" xfId="2" applyNumberFormat="1" applyFont="1" applyFill="1" applyBorder="1">
      <alignment vertical="center"/>
    </xf>
    <xf numFmtId="176" fontId="15" fillId="0" borderId="68" xfId="2" applyNumberFormat="1" applyFont="1" applyFill="1" applyBorder="1">
      <alignment vertical="center"/>
    </xf>
    <xf numFmtId="0" fontId="5" fillId="2" borderId="15" xfId="3" applyFont="1" applyFill="1" applyBorder="1" applyAlignment="1">
      <alignment horizontal="center" vertical="center" wrapText="1"/>
    </xf>
    <xf numFmtId="0" fontId="14" fillId="2" borderId="23" xfId="3" applyFont="1" applyFill="1" applyBorder="1" applyAlignment="1">
      <alignment horizontal="center" vertical="center"/>
    </xf>
    <xf numFmtId="0" fontId="11" fillId="2" borderId="24" xfId="3" applyFont="1" applyFill="1" applyBorder="1" applyAlignment="1">
      <alignment horizontal="center" vertical="center" wrapText="1"/>
    </xf>
    <xf numFmtId="49" fontId="11" fillId="2" borderId="14" xfId="3" applyNumberFormat="1" applyFont="1" applyFill="1" applyBorder="1" applyAlignment="1">
      <alignment horizontal="center" vertical="center"/>
    </xf>
    <xf numFmtId="0" fontId="28" fillId="0" borderId="2" xfId="3" applyFont="1" applyBorder="1" applyAlignment="1">
      <alignment vertical="center"/>
    </xf>
    <xf numFmtId="0" fontId="18" fillId="0" borderId="15" xfId="4" applyNumberFormat="1" applyFont="1" applyBorder="1">
      <alignment vertical="center"/>
    </xf>
    <xf numFmtId="49" fontId="18" fillId="0" borderId="28" xfId="3" applyNumberFormat="1" applyFont="1" applyBorder="1" applyAlignment="1">
      <alignment horizontal="center" vertical="center"/>
    </xf>
    <xf numFmtId="0" fontId="28" fillId="0" borderId="29" xfId="3" applyFont="1" applyBorder="1" applyAlignment="1">
      <alignment horizontal="left" vertical="center" wrapText="1"/>
    </xf>
    <xf numFmtId="0" fontId="18" fillId="0" borderId="36" xfId="4" applyNumberFormat="1" applyFont="1" applyBorder="1">
      <alignment vertical="center"/>
    </xf>
    <xf numFmtId="49" fontId="18" fillId="0" borderId="21" xfId="3" applyNumberFormat="1" applyFont="1" applyBorder="1" applyAlignment="1">
      <alignment horizontal="center" vertical="center"/>
    </xf>
    <xf numFmtId="0" fontId="28" fillId="0" borderId="22" xfId="3" applyFont="1" applyBorder="1" applyAlignment="1">
      <alignment horizontal="left" vertical="center" wrapText="1"/>
    </xf>
    <xf numFmtId="0" fontId="18" fillId="0" borderId="21" xfId="4" applyNumberFormat="1" applyFont="1" applyBorder="1">
      <alignment vertical="center"/>
    </xf>
    <xf numFmtId="0" fontId="18" fillId="0" borderId="84" xfId="4" applyNumberFormat="1" applyFont="1" applyBorder="1">
      <alignment vertical="center"/>
    </xf>
    <xf numFmtId="0" fontId="5" fillId="5" borderId="18" xfId="3" applyFont="1" applyFill="1" applyBorder="1" applyAlignment="1">
      <alignment horizontal="left" vertical="top" wrapText="1"/>
    </xf>
    <xf numFmtId="0" fontId="2" fillId="5" borderId="18" xfId="3" applyFont="1" applyFill="1" applyBorder="1" applyAlignment="1">
      <alignment horizontal="left" vertical="top" wrapText="1"/>
    </xf>
    <xf numFmtId="0" fontId="5" fillId="5" borderId="19" xfId="3" applyFont="1" applyFill="1" applyBorder="1" applyAlignment="1">
      <alignment horizontal="left" vertical="top" wrapText="1"/>
    </xf>
    <xf numFmtId="38" fontId="28" fillId="0" borderId="2" xfId="4" applyFont="1" applyBorder="1" applyAlignment="1">
      <alignment horizontal="left" vertical="center"/>
    </xf>
    <xf numFmtId="176" fontId="18" fillId="0" borderId="15" xfId="4" applyNumberFormat="1" applyFont="1" applyBorder="1" applyAlignment="1">
      <alignment horizontal="right" vertical="center"/>
    </xf>
    <xf numFmtId="176" fontId="18" fillId="0" borderId="21" xfId="4" applyNumberFormat="1" applyFont="1" applyBorder="1" applyAlignment="1">
      <alignment horizontal="right" vertical="center"/>
    </xf>
    <xf numFmtId="176" fontId="18" fillId="0" borderId="21" xfId="4" applyNumberFormat="1" applyFont="1" applyFill="1" applyBorder="1" applyAlignment="1">
      <alignment horizontal="right" vertical="center"/>
    </xf>
    <xf numFmtId="0" fontId="2" fillId="0" borderId="0" xfId="0" applyFont="1" applyAlignment="1">
      <alignment horizontal="center" vertical="center"/>
    </xf>
    <xf numFmtId="38" fontId="6" fillId="0" borderId="0" xfId="1" applyFont="1" applyBorder="1" applyAlignment="1">
      <alignment horizontal="center" vertical="center"/>
    </xf>
    <xf numFmtId="176" fontId="29" fillId="0" borderId="61" xfId="4" applyNumberFormat="1" applyFont="1" applyFill="1" applyBorder="1">
      <alignment vertical="center"/>
    </xf>
    <xf numFmtId="176" fontId="18" fillId="0" borderId="28" xfId="4" applyNumberFormat="1" applyFont="1" applyFill="1" applyBorder="1" applyAlignment="1">
      <alignment horizontal="right" vertical="center"/>
    </xf>
    <xf numFmtId="0" fontId="18" fillId="0" borderId="28" xfId="4" applyNumberFormat="1" applyFont="1" applyBorder="1">
      <alignment vertical="center"/>
    </xf>
    <xf numFmtId="176" fontId="18" fillId="0" borderId="63" xfId="4" applyNumberFormat="1" applyFont="1" applyFill="1" applyBorder="1">
      <alignment vertical="center"/>
    </xf>
    <xf numFmtId="176" fontId="29" fillId="4" borderId="61" xfId="4" applyNumberFormat="1" applyFont="1" applyFill="1" applyBorder="1">
      <alignment vertical="center"/>
    </xf>
    <xf numFmtId="176" fontId="29" fillId="0" borderId="26" xfId="2" applyNumberFormat="1" applyFont="1" applyFill="1" applyBorder="1">
      <alignment vertical="center"/>
    </xf>
    <xf numFmtId="176" fontId="29" fillId="0" borderId="68" xfId="2" applyNumberFormat="1" applyFont="1" applyFill="1" applyBorder="1">
      <alignment vertical="center"/>
    </xf>
    <xf numFmtId="176" fontId="29" fillId="0" borderId="0" xfId="2" applyNumberFormat="1" applyFont="1" applyFill="1" applyBorder="1">
      <alignment vertical="center"/>
    </xf>
    <xf numFmtId="176" fontId="29" fillId="8" borderId="67" xfId="2" applyNumberFormat="1" applyFont="1" applyFill="1" applyBorder="1">
      <alignment vertical="center"/>
    </xf>
    <xf numFmtId="0" fontId="6" fillId="10" borderId="48" xfId="3" applyFont="1" applyFill="1" applyBorder="1" applyAlignment="1">
      <alignment vertical="top" wrapText="1"/>
    </xf>
    <xf numFmtId="0" fontId="6" fillId="10" borderId="49" xfId="3" applyFont="1" applyFill="1" applyBorder="1" applyAlignment="1">
      <alignment vertical="top" wrapText="1"/>
    </xf>
    <xf numFmtId="0" fontId="6" fillId="10" borderId="10" xfId="3" applyFont="1" applyFill="1" applyBorder="1" applyAlignment="1">
      <alignment vertical="top" wrapText="1"/>
    </xf>
    <xf numFmtId="0" fontId="6" fillId="10" borderId="9" xfId="3" applyFont="1" applyFill="1" applyBorder="1" applyAlignment="1">
      <alignment vertical="top" wrapText="1"/>
    </xf>
    <xf numFmtId="0" fontId="25" fillId="0" borderId="48" xfId="0" applyFont="1" applyBorder="1" applyAlignment="1">
      <alignment vertical="center" wrapText="1"/>
    </xf>
    <xf numFmtId="0" fontId="25" fillId="0" borderId="5" xfId="0" applyFont="1" applyBorder="1">
      <alignment vertical="center"/>
    </xf>
    <xf numFmtId="0" fontId="25" fillId="0" borderId="49" xfId="0" applyFont="1" applyBorder="1">
      <alignment vertical="center"/>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5" fillId="0" borderId="2" xfId="3" applyFont="1" applyBorder="1" applyAlignment="1">
      <alignment vertical="center"/>
    </xf>
    <xf numFmtId="49" fontId="6" fillId="2" borderId="3" xfId="3" applyNumberFormat="1" applyFont="1" applyFill="1" applyBorder="1" applyAlignment="1">
      <alignment horizontal="center" vertical="center" wrapText="1"/>
    </xf>
    <xf numFmtId="49" fontId="6" fillId="2" borderId="6" xfId="3" applyNumberFormat="1" applyFont="1" applyFill="1" applyBorder="1" applyAlignment="1">
      <alignment horizontal="center" vertical="center" wrapText="1"/>
    </xf>
    <xf numFmtId="49" fontId="6" fillId="2" borderId="33" xfId="3" applyNumberFormat="1" applyFont="1" applyFill="1" applyBorder="1" applyAlignment="1">
      <alignment horizontal="center" vertical="center" shrinkToFit="1"/>
    </xf>
    <xf numFmtId="49" fontId="6" fillId="2" borderId="34" xfId="3" applyNumberFormat="1" applyFont="1" applyFill="1" applyBorder="1" applyAlignment="1">
      <alignment horizontal="center" vertical="center" shrinkToFit="1"/>
    </xf>
    <xf numFmtId="49" fontId="6" fillId="2" borderId="32" xfId="3" applyNumberFormat="1" applyFont="1" applyFill="1" applyBorder="1" applyAlignment="1">
      <alignment horizontal="center" vertical="center" shrinkToFit="1"/>
    </xf>
    <xf numFmtId="49" fontId="6" fillId="2" borderId="73" xfId="3" applyNumberFormat="1" applyFont="1" applyFill="1" applyBorder="1" applyAlignment="1">
      <alignment horizontal="center" vertical="center" wrapText="1"/>
    </xf>
    <xf numFmtId="49" fontId="6" fillId="2" borderId="57" xfId="3" applyNumberFormat="1" applyFont="1" applyFill="1" applyBorder="1" applyAlignment="1">
      <alignment horizontal="center" vertical="center" wrapText="1"/>
    </xf>
    <xf numFmtId="49" fontId="6" fillId="2" borderId="16" xfId="3" applyNumberFormat="1" applyFont="1" applyFill="1" applyBorder="1" applyAlignment="1">
      <alignment horizontal="center" vertical="center" wrapText="1"/>
    </xf>
    <xf numFmtId="49" fontId="6" fillId="2" borderId="71" xfId="3" applyNumberFormat="1" applyFont="1" applyFill="1" applyBorder="1" applyAlignment="1">
      <alignment horizontal="center" vertical="center" wrapText="1"/>
    </xf>
    <xf numFmtId="0" fontId="11" fillId="0" borderId="37" xfId="3" applyFont="1" applyBorder="1" applyAlignment="1">
      <alignment horizontal="center" vertical="center"/>
    </xf>
    <xf numFmtId="0" fontId="11" fillId="0" borderId="76" xfId="3" applyFont="1" applyBorder="1" applyAlignment="1">
      <alignment horizontal="center" vertical="center"/>
    </xf>
    <xf numFmtId="0" fontId="6" fillId="10" borderId="11" xfId="3" applyFont="1" applyFill="1" applyBorder="1" applyAlignment="1">
      <alignment vertical="top" wrapText="1"/>
    </xf>
    <xf numFmtId="0" fontId="6" fillId="10" borderId="12" xfId="3" applyFont="1" applyFill="1" applyBorder="1" applyAlignment="1">
      <alignment vertical="top" wrapText="1"/>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49" fontId="11" fillId="3" borderId="75" xfId="3" applyNumberFormat="1" applyFont="1" applyFill="1" applyBorder="1" applyAlignment="1">
      <alignment horizontal="center" vertical="center" wrapText="1"/>
    </xf>
    <xf numFmtId="49" fontId="11" fillId="3" borderId="52" xfId="3" applyNumberFormat="1" applyFont="1" applyFill="1" applyBorder="1" applyAlignment="1">
      <alignment horizontal="center" vertical="center" wrapText="1"/>
    </xf>
    <xf numFmtId="0" fontId="11" fillId="0" borderId="77" xfId="3" applyFont="1" applyBorder="1" applyAlignment="1">
      <alignment horizontal="center" vertical="center" shrinkToFit="1"/>
    </xf>
    <xf numFmtId="0" fontId="11" fillId="0" borderId="2" xfId="3" applyFont="1" applyBorder="1" applyAlignment="1">
      <alignment horizontal="center" vertical="center" shrinkToFit="1"/>
    </xf>
    <xf numFmtId="0" fontId="11" fillId="0" borderId="12" xfId="3" applyFont="1" applyBorder="1" applyAlignment="1">
      <alignment horizontal="center" vertical="center" shrinkToFit="1"/>
    </xf>
    <xf numFmtId="0" fontId="11" fillId="2" borderId="6" xfId="3" applyFont="1" applyFill="1" applyBorder="1" applyAlignment="1">
      <alignment horizontal="center" vertical="center"/>
    </xf>
    <xf numFmtId="0" fontId="11" fillId="2" borderId="7" xfId="3" applyFont="1" applyFill="1" applyBorder="1" applyAlignment="1">
      <alignment horizontal="center" vertical="center"/>
    </xf>
    <xf numFmtId="0" fontId="11" fillId="2" borderId="66" xfId="3" applyFont="1" applyFill="1" applyBorder="1" applyAlignment="1">
      <alignment horizontal="center" vertical="center"/>
    </xf>
    <xf numFmtId="0" fontId="11" fillId="2" borderId="6" xfId="3" applyFont="1" applyFill="1" applyBorder="1" applyAlignment="1">
      <alignment horizontal="right" vertical="center" shrinkToFit="1"/>
    </xf>
    <xf numFmtId="0" fontId="11" fillId="2" borderId="7" xfId="3" applyFont="1" applyFill="1" applyBorder="1" applyAlignment="1">
      <alignment horizontal="right" vertical="center" shrinkToFit="1"/>
    </xf>
    <xf numFmtId="0" fontId="11" fillId="2" borderId="66" xfId="3" applyFont="1" applyFill="1" applyBorder="1" applyAlignment="1">
      <alignment horizontal="right" vertical="center" shrinkToFit="1"/>
    </xf>
    <xf numFmtId="0" fontId="11" fillId="0" borderId="68" xfId="3" applyFont="1" applyBorder="1" applyAlignment="1">
      <alignment horizontal="center" vertical="center" shrinkToFit="1"/>
    </xf>
    <xf numFmtId="0" fontId="11" fillId="0" borderId="7" xfId="3" applyFont="1" applyBorder="1" applyAlignment="1">
      <alignment horizontal="center" vertical="center" shrinkToFit="1"/>
    </xf>
    <xf numFmtId="0" fontId="11" fillId="0" borderId="8" xfId="3" applyFont="1" applyBorder="1" applyAlignment="1">
      <alignment horizontal="center" vertical="center" shrinkToFit="1"/>
    </xf>
    <xf numFmtId="0" fontId="11" fillId="10" borderId="6" xfId="3" applyFont="1" applyFill="1" applyBorder="1" applyAlignment="1">
      <alignment vertical="top" wrapText="1"/>
    </xf>
    <xf numFmtId="0" fontId="11" fillId="10" borderId="8" xfId="3" applyFont="1" applyFill="1" applyBorder="1" applyAlignment="1">
      <alignment vertical="top" wrapText="1"/>
    </xf>
    <xf numFmtId="0" fontId="11" fillId="10" borderId="6" xfId="3" applyFont="1" applyFill="1" applyBorder="1" applyAlignment="1">
      <alignment vertical="top"/>
    </xf>
    <xf numFmtId="0" fontId="11" fillId="10" borderId="8" xfId="3" applyFont="1" applyFill="1" applyBorder="1" applyAlignment="1">
      <alignment vertical="top"/>
    </xf>
    <xf numFmtId="0" fontId="5" fillId="0" borderId="3" xfId="3" applyFont="1" applyBorder="1" applyAlignment="1">
      <alignment horizontal="left" vertical="center"/>
    </xf>
    <xf numFmtId="0" fontId="5" fillId="0" borderId="6" xfId="3" applyFont="1" applyBorder="1" applyAlignment="1">
      <alignment horizontal="left" vertical="top" wrapText="1"/>
    </xf>
    <xf numFmtId="0" fontId="5" fillId="0" borderId="7" xfId="3" applyFont="1" applyBorder="1" applyAlignment="1">
      <alignment horizontal="left" vertical="top" wrapText="1"/>
    </xf>
    <xf numFmtId="0" fontId="5" fillId="0" borderId="8" xfId="3" applyFont="1" applyBorder="1" applyAlignment="1">
      <alignment horizontal="left" vertical="top" wrapText="1"/>
    </xf>
    <xf numFmtId="0" fontId="11" fillId="0" borderId="68" xfId="3" applyFont="1" applyBorder="1" applyAlignment="1">
      <alignment horizontal="center" vertical="center"/>
    </xf>
    <xf numFmtId="0" fontId="11" fillId="0" borderId="7" xfId="3" applyFont="1" applyBorder="1" applyAlignment="1">
      <alignment horizontal="center" vertical="center"/>
    </xf>
    <xf numFmtId="0" fontId="11" fillId="0" borderId="8" xfId="3" applyFont="1" applyBorder="1" applyAlignment="1">
      <alignment horizontal="center" vertical="center"/>
    </xf>
    <xf numFmtId="49" fontId="6" fillId="2" borderId="35" xfId="3" applyNumberFormat="1" applyFont="1" applyFill="1" applyBorder="1" applyAlignment="1">
      <alignment horizontal="center" vertical="center" shrinkToFit="1"/>
    </xf>
    <xf numFmtId="0" fontId="11" fillId="0" borderId="59" xfId="3" applyFont="1" applyBorder="1" applyAlignment="1">
      <alignment vertical="center" wrapText="1"/>
    </xf>
    <xf numFmtId="0" fontId="11" fillId="0" borderId="40" xfId="3" applyFont="1" applyBorder="1" applyAlignment="1">
      <alignment vertical="center" wrapText="1"/>
    </xf>
    <xf numFmtId="0" fontId="11" fillId="0" borderId="54" xfId="3" applyFont="1" applyBorder="1" applyAlignment="1">
      <alignment vertical="center" wrapText="1"/>
    </xf>
    <xf numFmtId="0" fontId="11" fillId="0" borderId="38" xfId="3" applyFont="1" applyBorder="1" applyAlignment="1">
      <alignment vertical="center" wrapText="1"/>
    </xf>
    <xf numFmtId="0" fontId="5" fillId="0" borderId="59" xfId="3" applyFont="1" applyBorder="1" applyAlignment="1">
      <alignment vertical="center"/>
    </xf>
    <xf numFmtId="0" fontId="5" fillId="0" borderId="40" xfId="3" applyFont="1" applyBorder="1" applyAlignment="1">
      <alignment vertical="center"/>
    </xf>
    <xf numFmtId="0" fontId="5" fillId="0" borderId="38" xfId="3" applyFont="1" applyBorder="1" applyAlignment="1">
      <alignment vertical="center"/>
    </xf>
    <xf numFmtId="0" fontId="28" fillId="0" borderId="1" xfId="0" applyFont="1" applyBorder="1" applyAlignment="1">
      <alignment horizontal="center" vertical="center" shrinkToFit="1"/>
    </xf>
    <xf numFmtId="0" fontId="28" fillId="0" borderId="3" xfId="3" applyFont="1" applyBorder="1" applyAlignment="1">
      <alignment horizontal="left" vertical="center"/>
    </xf>
    <xf numFmtId="0" fontId="28" fillId="0" borderId="6" xfId="3" applyFont="1" applyBorder="1" applyAlignment="1">
      <alignment horizontal="left" vertical="top" wrapText="1"/>
    </xf>
    <xf numFmtId="0" fontId="28" fillId="0" borderId="7" xfId="3" applyFont="1" applyBorder="1" applyAlignment="1">
      <alignment horizontal="left" vertical="top" wrapText="1"/>
    </xf>
    <xf numFmtId="0" fontId="28" fillId="0" borderId="8" xfId="3"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49" fontId="18" fillId="3" borderId="75" xfId="3" applyNumberFormat="1" applyFont="1" applyFill="1" applyBorder="1" applyAlignment="1">
      <alignment horizontal="center" vertical="center" wrapText="1"/>
    </xf>
    <xf numFmtId="49" fontId="18" fillId="3" borderId="52" xfId="3" applyNumberFormat="1" applyFont="1" applyFill="1" applyBorder="1" applyAlignment="1">
      <alignment horizontal="center" vertical="center" wrapText="1"/>
    </xf>
    <xf numFmtId="0" fontId="18" fillId="0" borderId="37" xfId="3" applyFont="1" applyBorder="1" applyAlignment="1">
      <alignment horizontal="center" vertical="center"/>
    </xf>
    <xf numFmtId="0" fontId="18" fillId="0" borderId="76" xfId="3" applyFont="1" applyBorder="1" applyAlignment="1">
      <alignment horizontal="center" vertical="center"/>
    </xf>
    <xf numFmtId="0" fontId="18" fillId="0" borderId="59" xfId="3" applyFont="1" applyBorder="1" applyAlignment="1">
      <alignment vertical="center" wrapText="1"/>
    </xf>
    <xf numFmtId="0" fontId="18" fillId="0" borderId="40" xfId="3" applyFont="1" applyBorder="1" applyAlignment="1">
      <alignment vertical="center" wrapText="1"/>
    </xf>
    <xf numFmtId="0" fontId="18" fillId="0" borderId="38" xfId="3" applyFont="1" applyBorder="1" applyAlignment="1">
      <alignment vertical="center" wrapText="1"/>
    </xf>
    <xf numFmtId="0" fontId="28" fillId="0" borderId="59" xfId="3" applyFont="1" applyBorder="1" applyAlignment="1">
      <alignment vertical="center"/>
    </xf>
    <xf numFmtId="0" fontId="28" fillId="0" borderId="40" xfId="3" applyFont="1" applyBorder="1" applyAlignment="1">
      <alignment vertical="center"/>
    </xf>
    <xf numFmtId="0" fontId="28" fillId="0" borderId="38" xfId="3" applyFont="1" applyBorder="1" applyAlignment="1">
      <alignment vertical="center"/>
    </xf>
    <xf numFmtId="0" fontId="28" fillId="0" borderId="2" xfId="3" applyFont="1" applyBorder="1" applyAlignment="1">
      <alignment vertical="center"/>
    </xf>
    <xf numFmtId="0" fontId="18" fillId="0" borderId="54" xfId="3" applyFont="1" applyBorder="1" applyAlignment="1">
      <alignment vertical="center" wrapText="1"/>
    </xf>
    <xf numFmtId="0" fontId="18" fillId="0" borderId="68" xfId="3" applyFont="1" applyBorder="1" applyAlignment="1">
      <alignment horizontal="center" vertical="center"/>
    </xf>
    <xf numFmtId="0" fontId="18" fillId="0" borderId="7" xfId="3" applyFont="1" applyBorder="1" applyAlignment="1">
      <alignment horizontal="center" vertical="center"/>
    </xf>
    <xf numFmtId="0" fontId="18" fillId="0" borderId="8" xfId="3" applyFont="1" applyBorder="1" applyAlignment="1">
      <alignment horizontal="center" vertical="center"/>
    </xf>
    <xf numFmtId="0" fontId="18" fillId="0" borderId="77"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12" xfId="3" applyFont="1" applyBorder="1" applyAlignment="1">
      <alignment horizontal="center" vertical="center" shrinkToFit="1"/>
    </xf>
    <xf numFmtId="0" fontId="18" fillId="0" borderId="68" xfId="3" applyFont="1" applyBorder="1" applyAlignment="1">
      <alignment horizontal="center" vertical="center" shrinkToFit="1"/>
    </xf>
    <xf numFmtId="0" fontId="18" fillId="0" borderId="7" xfId="3" applyFont="1" applyBorder="1" applyAlignment="1">
      <alignment horizontal="center" vertical="center" shrinkToFit="1"/>
    </xf>
    <xf numFmtId="0" fontId="18" fillId="0" borderId="8" xfId="3" applyFont="1" applyBorder="1" applyAlignment="1">
      <alignment horizontal="center" vertical="center" shrinkToFit="1"/>
    </xf>
    <xf numFmtId="0" fontId="11" fillId="10" borderId="55" xfId="3" applyFont="1" applyFill="1" applyBorder="1" applyAlignment="1">
      <alignment vertical="top" wrapText="1"/>
    </xf>
    <xf numFmtId="0" fontId="11" fillId="10" borderId="53" xfId="3" applyFont="1" applyFill="1" applyBorder="1" applyAlignment="1">
      <alignment vertical="top" wrapText="1"/>
    </xf>
    <xf numFmtId="0" fontId="11" fillId="10" borderId="51" xfId="3" applyFont="1" applyFill="1" applyBorder="1" applyAlignment="1">
      <alignment vertical="top" wrapText="1"/>
    </xf>
    <xf numFmtId="0" fontId="11" fillId="10" borderId="35" xfId="3" applyFont="1" applyFill="1" applyBorder="1" applyAlignment="1">
      <alignment vertical="top" wrapText="1"/>
    </xf>
    <xf numFmtId="49" fontId="11" fillId="0" borderId="48" xfId="3" applyNumberFormat="1" applyFont="1" applyBorder="1" applyAlignment="1">
      <alignment horizontal="left" vertical="center" shrinkToFit="1"/>
    </xf>
    <xf numFmtId="49" fontId="11" fillId="0" borderId="5" xfId="3" applyNumberFormat="1" applyFont="1" applyBorder="1" applyAlignment="1">
      <alignment horizontal="left" vertical="center" shrinkToFit="1"/>
    </xf>
    <xf numFmtId="49" fontId="11" fillId="0" borderId="49" xfId="3" applyNumberFormat="1" applyFont="1" applyBorder="1" applyAlignment="1">
      <alignment horizontal="left" vertical="center" shrinkToFit="1"/>
    </xf>
    <xf numFmtId="49" fontId="11" fillId="0" borderId="0" xfId="3" applyNumberFormat="1" applyFont="1" applyAlignment="1">
      <alignment horizontal="left" vertical="center" shrinkToFit="1"/>
    </xf>
    <xf numFmtId="49" fontId="11" fillId="0" borderId="9" xfId="3" applyNumberFormat="1" applyFont="1" applyBorder="1" applyAlignment="1">
      <alignment horizontal="left" vertical="center" shrinkToFit="1"/>
    </xf>
    <xf numFmtId="0" fontId="5" fillId="0" borderId="34" xfId="3" applyFont="1" applyBorder="1" applyAlignment="1">
      <alignment vertical="center"/>
    </xf>
    <xf numFmtId="0" fontId="5" fillId="0" borderId="35" xfId="3" applyFont="1" applyBorder="1" applyAlignment="1">
      <alignment vertical="center"/>
    </xf>
    <xf numFmtId="0" fontId="5" fillId="0" borderId="52" xfId="3" applyFont="1" applyBorder="1" applyAlignment="1">
      <alignment vertical="center"/>
    </xf>
    <xf numFmtId="49" fontId="11" fillId="10" borderId="33" xfId="3" applyNumberFormat="1" applyFont="1" applyFill="1" applyBorder="1" applyAlignment="1">
      <alignment horizontal="center" vertical="center" shrinkToFit="1"/>
    </xf>
    <xf numFmtId="49" fontId="11" fillId="10" borderId="34" xfId="3" applyNumberFormat="1" applyFont="1" applyFill="1" applyBorder="1" applyAlignment="1">
      <alignment horizontal="center" vertical="center" shrinkToFit="1"/>
    </xf>
    <xf numFmtId="0" fontId="8" fillId="0" borderId="39" xfId="0" applyFont="1" applyBorder="1" applyAlignment="1">
      <alignment vertical="top" wrapText="1" shrinkToFit="1"/>
    </xf>
    <xf numFmtId="0" fontId="8" fillId="0" borderId="40" xfId="0" applyFont="1" applyBorder="1" applyAlignment="1">
      <alignment vertical="top" wrapText="1" shrinkToFit="1"/>
    </xf>
    <xf numFmtId="0" fontId="8" fillId="0" borderId="54" xfId="0" applyFont="1" applyBorder="1" applyAlignment="1">
      <alignment vertical="top" wrapText="1" shrinkToFit="1"/>
    </xf>
    <xf numFmtId="0" fontId="11" fillId="0" borderId="51" xfId="3" applyFont="1" applyBorder="1" applyAlignment="1">
      <alignment horizontal="center" vertical="center" wrapText="1"/>
    </xf>
    <xf numFmtId="0" fontId="11" fillId="0" borderId="34" xfId="3" applyFont="1" applyBorder="1" applyAlignment="1">
      <alignment horizontal="center" vertical="center" wrapText="1"/>
    </xf>
    <xf numFmtId="0" fontId="11" fillId="0" borderId="32" xfId="3" applyFont="1" applyBorder="1" applyAlignment="1">
      <alignment horizontal="center" vertical="center" wrapText="1"/>
    </xf>
    <xf numFmtId="0" fontId="11" fillId="0" borderId="33" xfId="3" applyFont="1" applyBorder="1" applyAlignment="1">
      <alignment horizontal="left" vertical="center" wrapText="1"/>
    </xf>
    <xf numFmtId="0" fontId="11" fillId="0" borderId="34" xfId="3" applyFont="1" applyBorder="1" applyAlignment="1">
      <alignment horizontal="left" vertical="center" wrapText="1"/>
    </xf>
    <xf numFmtId="0" fontId="11" fillId="0" borderId="35" xfId="3" applyFont="1" applyBorder="1" applyAlignment="1">
      <alignment horizontal="left" vertical="center" wrapText="1"/>
    </xf>
    <xf numFmtId="0" fontId="11" fillId="0" borderId="39" xfId="3" applyFont="1" applyBorder="1" applyAlignment="1">
      <alignment horizontal="center" vertical="center" shrinkToFit="1"/>
    </xf>
    <xf numFmtId="0" fontId="11" fillId="0" borderId="40" xfId="3" applyFont="1" applyBorder="1" applyAlignment="1">
      <alignment horizontal="center" vertical="center" shrinkToFit="1"/>
    </xf>
    <xf numFmtId="0" fontId="11" fillId="0" borderId="38" xfId="3" applyFont="1" applyBorder="1" applyAlignment="1">
      <alignment horizontal="center" vertical="center" shrinkToFit="1"/>
    </xf>
    <xf numFmtId="0" fontId="11" fillId="0" borderId="59" xfId="3" applyFont="1" applyBorder="1" applyAlignment="1">
      <alignment horizontal="left" vertical="center" wrapText="1"/>
    </xf>
    <xf numFmtId="0" fontId="11" fillId="0" borderId="40" xfId="3" applyFont="1" applyBorder="1" applyAlignment="1">
      <alignment horizontal="left" vertical="center" wrapText="1"/>
    </xf>
    <xf numFmtId="0" fontId="11" fillId="0" borderId="54" xfId="3" applyFont="1" applyBorder="1" applyAlignment="1">
      <alignment horizontal="left" vertical="center" wrapText="1"/>
    </xf>
    <xf numFmtId="49" fontId="24" fillId="0" borderId="34" xfId="3" applyNumberFormat="1" applyFont="1" applyBorder="1" applyAlignment="1">
      <alignment horizontal="center" vertical="center" wrapText="1"/>
    </xf>
    <xf numFmtId="49" fontId="24" fillId="0" borderId="34" xfId="3" applyNumberFormat="1" applyFont="1" applyBorder="1" applyAlignment="1">
      <alignment horizontal="left" vertical="top" wrapText="1"/>
    </xf>
    <xf numFmtId="49" fontId="24" fillId="0" borderId="35" xfId="3" applyNumberFormat="1" applyFont="1" applyBorder="1" applyAlignment="1">
      <alignment horizontal="left" vertical="top" wrapText="1"/>
    </xf>
    <xf numFmtId="49" fontId="15" fillId="0" borderId="33" xfId="3" applyNumberFormat="1" applyFont="1" applyBorder="1" applyAlignment="1">
      <alignment horizontal="center" vertical="center" wrapText="1"/>
    </xf>
    <xf numFmtId="49" fontId="15" fillId="0" borderId="34" xfId="3" applyNumberFormat="1" applyFont="1" applyBorder="1" applyAlignment="1">
      <alignment horizontal="center" vertical="center" wrapText="1"/>
    </xf>
    <xf numFmtId="49" fontId="11" fillId="0" borderId="0" xfId="3" applyNumberFormat="1" applyFont="1" applyAlignment="1">
      <alignment horizontal="left" vertical="center" wrapText="1"/>
    </xf>
    <xf numFmtId="49" fontId="11" fillId="0" borderId="9" xfId="3" applyNumberFormat="1" applyFont="1" applyBorder="1" applyAlignment="1">
      <alignment horizontal="left" vertical="center" wrapText="1"/>
    </xf>
    <xf numFmtId="49" fontId="11" fillId="0" borderId="0" xfId="3" applyNumberFormat="1" applyFont="1" applyAlignment="1">
      <alignment horizontal="center" vertical="center" shrinkToFit="1"/>
    </xf>
    <xf numFmtId="49" fontId="33" fillId="0" borderId="0" xfId="3" applyNumberFormat="1" applyFont="1" applyAlignment="1">
      <alignment horizontal="left" vertical="center" wrapText="1"/>
    </xf>
    <xf numFmtId="49" fontId="33" fillId="0" borderId="9" xfId="3" applyNumberFormat="1" applyFont="1" applyBorder="1" applyAlignment="1">
      <alignment horizontal="left" vertical="center" wrapText="1"/>
    </xf>
    <xf numFmtId="49" fontId="15" fillId="0" borderId="30" xfId="3" applyNumberFormat="1" applyFont="1" applyBorder="1" applyAlignment="1">
      <alignment horizontal="center" vertical="center" wrapText="1"/>
    </xf>
    <xf numFmtId="49" fontId="11" fillId="0" borderId="30" xfId="3" applyNumberFormat="1" applyFont="1" applyBorder="1" applyAlignment="1">
      <alignment horizontal="left" vertical="center" wrapText="1"/>
    </xf>
    <xf numFmtId="49" fontId="5" fillId="0" borderId="30" xfId="3" applyNumberFormat="1" applyFont="1" applyBorder="1" applyAlignment="1">
      <alignment horizontal="center" vertical="center"/>
    </xf>
    <xf numFmtId="49" fontId="11" fillId="0" borderId="34" xfId="3" applyNumberFormat="1" applyFont="1" applyBorder="1" applyAlignment="1">
      <alignment horizontal="center" vertical="center"/>
    </xf>
    <xf numFmtId="49" fontId="11" fillId="0" borderId="35" xfId="3" applyNumberFormat="1" applyFont="1" applyBorder="1" applyAlignment="1">
      <alignment horizontal="center" vertical="center"/>
    </xf>
    <xf numFmtId="49" fontId="6" fillId="0" borderId="75" xfId="3" applyNumberFormat="1" applyFont="1" applyBorder="1" applyAlignment="1">
      <alignment horizontal="left" vertical="top" shrinkToFit="1"/>
    </xf>
    <xf numFmtId="49" fontId="6" fillId="0" borderId="52" xfId="3" applyNumberFormat="1" applyFont="1" applyBorder="1" applyAlignment="1">
      <alignment horizontal="left" vertical="top" shrinkToFit="1"/>
    </xf>
    <xf numFmtId="49" fontId="6" fillId="0" borderId="53" xfId="3" applyNumberFormat="1" applyFont="1" applyBorder="1" applyAlignment="1">
      <alignment horizontal="left" vertical="top" shrinkToFit="1"/>
    </xf>
    <xf numFmtId="49" fontId="6" fillId="0" borderId="77" xfId="3" applyNumberFormat="1" applyFont="1" applyBorder="1" applyAlignment="1">
      <alignment horizontal="left" vertical="top" shrinkToFit="1"/>
    </xf>
    <xf numFmtId="49" fontId="6" fillId="0" borderId="2" xfId="3" applyNumberFormat="1" applyFont="1" applyBorder="1" applyAlignment="1">
      <alignment horizontal="left" vertical="top" shrinkToFit="1"/>
    </xf>
    <xf numFmtId="49" fontId="6" fillId="0" borderId="12" xfId="3" applyNumberFormat="1" applyFont="1" applyBorder="1" applyAlignment="1">
      <alignment horizontal="left" vertical="top" shrinkToFit="1"/>
    </xf>
    <xf numFmtId="0" fontId="8" fillId="0" borderId="56" xfId="0" applyFont="1" applyBorder="1" applyAlignment="1">
      <alignment horizontal="left" vertical="top" wrapText="1" shrinkToFit="1"/>
    </xf>
    <xf numFmtId="0" fontId="8" fillId="0" borderId="57" xfId="0" applyFont="1" applyBorder="1" applyAlignment="1">
      <alignment horizontal="left" vertical="top" wrapText="1" shrinkToFit="1"/>
    </xf>
    <xf numFmtId="0" fontId="8" fillId="0" borderId="58" xfId="0" applyFont="1" applyBorder="1" applyAlignment="1">
      <alignment horizontal="left" vertical="top" wrapText="1" shrinkToFit="1"/>
    </xf>
    <xf numFmtId="0" fontId="6" fillId="10" borderId="48" xfId="3" applyFont="1" applyFill="1" applyBorder="1" applyAlignment="1">
      <alignment vertical="top"/>
    </xf>
    <xf numFmtId="0" fontId="6" fillId="10" borderId="49" xfId="3" applyFont="1" applyFill="1" applyBorder="1" applyAlignment="1">
      <alignment vertical="top"/>
    </xf>
    <xf numFmtId="0" fontId="6" fillId="10" borderId="10" xfId="3" applyFont="1" applyFill="1" applyBorder="1" applyAlignment="1">
      <alignment vertical="top"/>
    </xf>
    <xf numFmtId="0" fontId="6" fillId="10" borderId="9" xfId="3" applyFont="1" applyFill="1" applyBorder="1" applyAlignment="1">
      <alignment vertical="top"/>
    </xf>
    <xf numFmtId="0" fontId="6" fillId="10" borderId="11" xfId="3" applyFont="1" applyFill="1" applyBorder="1" applyAlignment="1">
      <alignment vertical="top"/>
    </xf>
    <xf numFmtId="0" fontId="6" fillId="10" borderId="12" xfId="3" applyFont="1" applyFill="1" applyBorder="1" applyAlignment="1">
      <alignment vertical="top"/>
    </xf>
    <xf numFmtId="0" fontId="6" fillId="10" borderId="48" xfId="0" applyFont="1" applyFill="1" applyBorder="1" applyAlignment="1">
      <alignment vertical="top" wrapText="1"/>
    </xf>
    <xf numFmtId="0" fontId="6" fillId="10" borderId="49" xfId="0" applyFont="1" applyFill="1" applyBorder="1" applyAlignment="1">
      <alignment vertical="top" wrapText="1"/>
    </xf>
    <xf numFmtId="0" fontId="6" fillId="10" borderId="10" xfId="0" applyFont="1" applyFill="1" applyBorder="1" applyAlignment="1">
      <alignment vertical="top" wrapText="1"/>
    </xf>
    <xf numFmtId="0" fontId="6" fillId="10" borderId="9" xfId="0" applyFont="1" applyFill="1" applyBorder="1" applyAlignment="1">
      <alignment vertical="top" wrapText="1"/>
    </xf>
    <xf numFmtId="0" fontId="6" fillId="10" borderId="50" xfId="0" applyFont="1" applyFill="1" applyBorder="1" applyAlignment="1">
      <alignment vertical="top" wrapText="1"/>
    </xf>
    <xf numFmtId="0" fontId="6" fillId="10" borderId="31" xfId="0" applyFont="1" applyFill="1" applyBorder="1" applyAlignment="1">
      <alignment vertical="top" wrapText="1"/>
    </xf>
    <xf numFmtId="0" fontId="11" fillId="10" borderId="10" xfId="3" applyFont="1" applyFill="1" applyBorder="1" applyAlignment="1">
      <alignment vertical="top" wrapText="1"/>
    </xf>
    <xf numFmtId="0" fontId="11" fillId="10" borderId="9" xfId="3" applyFont="1" applyFill="1" applyBorder="1" applyAlignment="1">
      <alignment vertical="top" wrapText="1"/>
    </xf>
    <xf numFmtId="0" fontId="5" fillId="0" borderId="0" xfId="3" applyFont="1" applyAlignment="1">
      <alignment vertical="center" shrinkToFit="1"/>
    </xf>
    <xf numFmtId="49" fontId="24" fillId="0" borderId="30" xfId="3" applyNumberFormat="1" applyFont="1" applyBorder="1" applyAlignment="1">
      <alignment horizontal="center" vertical="center" wrapText="1"/>
    </xf>
    <xf numFmtId="49" fontId="24" fillId="0" borderId="30" xfId="3" applyNumberFormat="1" applyFont="1" applyBorder="1" applyAlignment="1">
      <alignment horizontal="left" vertical="top" wrapText="1"/>
    </xf>
    <xf numFmtId="49" fontId="24" fillId="0" borderId="31" xfId="3" applyNumberFormat="1" applyFont="1" applyBorder="1" applyAlignment="1">
      <alignment horizontal="left" vertical="top" wrapText="1"/>
    </xf>
    <xf numFmtId="0" fontId="11" fillId="10" borderId="50" xfId="3" applyFont="1" applyFill="1" applyBorder="1" applyAlignment="1">
      <alignment vertical="top" wrapText="1"/>
    </xf>
    <xf numFmtId="0" fontId="11" fillId="10" borderId="31" xfId="3" applyFont="1" applyFill="1" applyBorder="1" applyAlignment="1">
      <alignment vertical="top" wrapText="1"/>
    </xf>
    <xf numFmtId="0" fontId="11" fillId="10" borderId="11" xfId="3" applyFont="1" applyFill="1" applyBorder="1" applyAlignment="1">
      <alignment vertical="top" wrapText="1"/>
    </xf>
    <xf numFmtId="0" fontId="11" fillId="10" borderId="12" xfId="3" applyFont="1" applyFill="1" applyBorder="1" applyAlignment="1">
      <alignment vertical="top" wrapText="1"/>
    </xf>
    <xf numFmtId="49" fontId="24" fillId="0" borderId="40" xfId="3" applyNumberFormat="1" applyFont="1" applyBorder="1" applyAlignment="1">
      <alignment horizontal="center" vertical="center" wrapText="1"/>
    </xf>
    <xf numFmtId="49" fontId="24" fillId="0" borderId="40" xfId="3" applyNumberFormat="1" applyFont="1" applyBorder="1" applyAlignment="1">
      <alignment horizontal="left" vertical="top" wrapText="1"/>
    </xf>
    <xf numFmtId="49" fontId="24" fillId="0" borderId="54" xfId="3" applyNumberFormat="1" applyFont="1" applyBorder="1" applyAlignment="1">
      <alignment horizontal="left" vertical="top" wrapText="1"/>
    </xf>
    <xf numFmtId="49" fontId="5" fillId="0" borderId="33" xfId="3" applyNumberFormat="1" applyFont="1" applyBorder="1" applyAlignment="1">
      <alignment horizontal="center" vertical="center"/>
    </xf>
    <xf numFmtId="49" fontId="5" fillId="0" borderId="34" xfId="3" applyNumberFormat="1" applyFont="1" applyBorder="1" applyAlignment="1">
      <alignment horizontal="center" vertical="center"/>
    </xf>
    <xf numFmtId="49" fontId="11" fillId="0" borderId="52" xfId="3" applyNumberFormat="1" applyFont="1" applyBorder="1" applyAlignment="1">
      <alignment horizontal="center" vertical="center"/>
    </xf>
    <xf numFmtId="0" fontId="32" fillId="0" borderId="33" xfId="3" applyFont="1" applyBorder="1" applyAlignment="1">
      <alignment horizontal="center" vertical="center" wrapText="1" shrinkToFit="1"/>
    </xf>
    <xf numFmtId="0" fontId="32" fillId="0" borderId="34" xfId="3" applyFont="1" applyBorder="1" applyAlignment="1">
      <alignment horizontal="center" vertical="center" wrapText="1" shrinkToFit="1"/>
    </xf>
    <xf numFmtId="0" fontId="32" fillId="0" borderId="35" xfId="3" applyFont="1" applyBorder="1" applyAlignment="1">
      <alignment horizontal="center" vertical="center" wrapText="1" shrinkToFit="1"/>
    </xf>
    <xf numFmtId="49" fontId="6" fillId="2" borderId="74" xfId="3" applyNumberFormat="1" applyFont="1" applyFill="1" applyBorder="1" applyAlignment="1">
      <alignment horizontal="center" vertical="center" shrinkToFit="1"/>
    </xf>
    <xf numFmtId="49" fontId="6" fillId="2" borderId="30" xfId="3" applyNumberFormat="1" applyFont="1" applyFill="1" applyBorder="1" applyAlignment="1">
      <alignment horizontal="center" vertical="center" shrinkToFit="1"/>
    </xf>
    <xf numFmtId="49" fontId="6" fillId="2" borderId="31" xfId="3" applyNumberFormat="1" applyFont="1" applyFill="1" applyBorder="1" applyAlignment="1">
      <alignment horizontal="center" vertical="center" shrinkToFit="1"/>
    </xf>
    <xf numFmtId="49" fontId="11" fillId="3" borderId="33" xfId="3" applyNumberFormat="1" applyFont="1" applyFill="1" applyBorder="1" applyAlignment="1">
      <alignment vertical="center" wrapText="1"/>
    </xf>
    <xf numFmtId="49" fontId="11" fillId="3" borderId="34" xfId="3" applyNumberFormat="1" applyFont="1" applyFill="1" applyBorder="1" applyAlignment="1">
      <alignment vertical="center" wrapText="1"/>
    </xf>
    <xf numFmtId="49" fontId="11" fillId="3" borderId="33" xfId="3" applyNumberFormat="1" applyFont="1" applyFill="1" applyBorder="1" applyAlignment="1">
      <alignment horizontal="center" vertical="center" wrapText="1"/>
    </xf>
    <xf numFmtId="49" fontId="11" fillId="3" borderId="34" xfId="3" applyNumberFormat="1" applyFont="1" applyFill="1" applyBorder="1" applyAlignment="1">
      <alignment horizontal="center" vertical="center" wrapText="1"/>
    </xf>
    <xf numFmtId="49" fontId="11" fillId="3" borderId="35" xfId="3" applyNumberFormat="1" applyFont="1" applyFill="1" applyBorder="1" applyAlignment="1">
      <alignment horizontal="center" vertical="center" wrapText="1"/>
    </xf>
    <xf numFmtId="49" fontId="6" fillId="2" borderId="48" xfId="3" applyNumberFormat="1" applyFont="1" applyFill="1" applyBorder="1" applyAlignment="1">
      <alignment horizontal="center" vertical="center" wrapText="1"/>
    </xf>
    <xf numFmtId="49" fontId="6" fillId="2" borderId="49" xfId="3" applyNumberFormat="1" applyFont="1" applyFill="1" applyBorder="1" applyAlignment="1">
      <alignment horizontal="center" vertical="center" wrapText="1"/>
    </xf>
    <xf numFmtId="49" fontId="6" fillId="2" borderId="10" xfId="3" applyNumberFormat="1" applyFont="1" applyFill="1" applyBorder="1" applyAlignment="1">
      <alignment horizontal="center" vertical="center" wrapText="1"/>
    </xf>
    <xf numFmtId="49" fontId="6" fillId="2" borderId="9" xfId="3" applyNumberFormat="1" applyFont="1" applyFill="1" applyBorder="1" applyAlignment="1">
      <alignment horizontal="center" vertical="center" wrapText="1"/>
    </xf>
    <xf numFmtId="49" fontId="6" fillId="2" borderId="11" xfId="3" applyNumberFormat="1" applyFont="1" applyFill="1" applyBorder="1" applyAlignment="1">
      <alignment horizontal="center" vertical="center" wrapText="1"/>
    </xf>
    <xf numFmtId="49" fontId="6" fillId="2" borderId="12" xfId="3" applyNumberFormat="1" applyFont="1" applyFill="1" applyBorder="1" applyAlignment="1">
      <alignment horizontal="center" vertical="center" wrapText="1"/>
    </xf>
    <xf numFmtId="0" fontId="11" fillId="10" borderId="48" xfId="3" applyFont="1" applyFill="1" applyBorder="1" applyAlignment="1">
      <alignment horizontal="left" vertical="top" wrapText="1"/>
    </xf>
    <xf numFmtId="0" fontId="11" fillId="10" borderId="49" xfId="3" applyFont="1" applyFill="1" applyBorder="1" applyAlignment="1">
      <alignment horizontal="left" vertical="top" wrapText="1"/>
    </xf>
    <xf numFmtId="0" fontId="11" fillId="10" borderId="10" xfId="3" applyFont="1" applyFill="1" applyBorder="1" applyAlignment="1">
      <alignment horizontal="left" vertical="top" wrapText="1"/>
    </xf>
    <xf numFmtId="0" fontId="11" fillId="10" borderId="9" xfId="3" applyFont="1" applyFill="1" applyBorder="1" applyAlignment="1">
      <alignment horizontal="left" vertical="top" wrapText="1"/>
    </xf>
    <xf numFmtId="0" fontId="11" fillId="10" borderId="11" xfId="3" applyFont="1" applyFill="1" applyBorder="1" applyAlignment="1">
      <alignment horizontal="left" vertical="top" wrapText="1"/>
    </xf>
    <xf numFmtId="0" fontId="11" fillId="10" borderId="12" xfId="3" applyFont="1" applyFill="1" applyBorder="1" applyAlignment="1">
      <alignment horizontal="left" vertical="top" wrapText="1"/>
    </xf>
    <xf numFmtId="49" fontId="6" fillId="2" borderId="5" xfId="3" applyNumberFormat="1" applyFont="1" applyFill="1" applyBorder="1" applyAlignment="1">
      <alignment horizontal="center" vertical="center" wrapText="1"/>
    </xf>
    <xf numFmtId="49" fontId="6" fillId="2" borderId="0" xfId="3" applyNumberFormat="1" applyFont="1" applyFill="1" applyAlignment="1">
      <alignment horizontal="center" vertical="center" wrapText="1"/>
    </xf>
    <xf numFmtId="49" fontId="6" fillId="2" borderId="2" xfId="3" applyNumberFormat="1" applyFont="1" applyFill="1" applyBorder="1" applyAlignment="1">
      <alignment horizontal="center" vertical="center" wrapText="1"/>
    </xf>
    <xf numFmtId="49" fontId="6" fillId="2" borderId="72" xfId="3" applyNumberFormat="1" applyFont="1" applyFill="1" applyBorder="1" applyAlignment="1">
      <alignment horizontal="center" vertical="center" wrapText="1"/>
    </xf>
    <xf numFmtId="49" fontId="6" fillId="2" borderId="74" xfId="3" applyNumberFormat="1" applyFont="1" applyFill="1" applyBorder="1" applyAlignment="1">
      <alignment horizontal="center" vertical="center" wrapText="1"/>
    </xf>
    <xf numFmtId="49" fontId="6" fillId="2" borderId="30" xfId="3" applyNumberFormat="1" applyFont="1" applyFill="1" applyBorder="1" applyAlignment="1">
      <alignment horizontal="center" vertical="center" wrapText="1"/>
    </xf>
    <xf numFmtId="49" fontId="6" fillId="2" borderId="62" xfId="3" applyNumberFormat="1" applyFont="1" applyFill="1" applyBorder="1" applyAlignment="1">
      <alignment horizontal="center" vertical="center" wrapText="1"/>
    </xf>
    <xf numFmtId="49" fontId="6" fillId="2" borderId="64" xfId="3" applyNumberFormat="1" applyFont="1" applyFill="1" applyBorder="1" applyAlignment="1">
      <alignment horizontal="center" vertical="center" wrapText="1"/>
    </xf>
    <xf numFmtId="49" fontId="6" fillId="2" borderId="65" xfId="3" applyNumberFormat="1" applyFont="1" applyFill="1" applyBorder="1" applyAlignment="1">
      <alignment horizontal="center" vertical="center" wrapText="1"/>
    </xf>
    <xf numFmtId="49" fontId="6" fillId="2" borderId="73" xfId="3" applyNumberFormat="1" applyFont="1" applyFill="1" applyBorder="1" applyAlignment="1">
      <alignment horizontal="center" vertical="center" shrinkToFit="1"/>
    </xf>
    <xf numFmtId="49" fontId="6" fillId="2" borderId="57" xfId="3" applyNumberFormat="1" applyFont="1" applyFill="1" applyBorder="1" applyAlignment="1">
      <alignment horizontal="center" vertical="center" shrinkToFit="1"/>
    </xf>
    <xf numFmtId="49" fontId="6" fillId="2" borderId="58" xfId="3" applyNumberFormat="1" applyFont="1" applyFill="1" applyBorder="1" applyAlignment="1">
      <alignment horizontal="center" vertical="center" shrinkToFit="1"/>
    </xf>
    <xf numFmtId="49" fontId="11" fillId="3" borderId="75" xfId="3" applyNumberFormat="1" applyFont="1" applyFill="1" applyBorder="1" applyAlignment="1">
      <alignment vertical="center" wrapText="1"/>
    </xf>
    <xf numFmtId="49" fontId="11" fillId="3" borderId="52" xfId="3" applyNumberFormat="1" applyFont="1" applyFill="1" applyBorder="1" applyAlignment="1">
      <alignment vertical="center" wrapText="1"/>
    </xf>
    <xf numFmtId="0" fontId="13" fillId="0" borderId="33" xfId="3" applyFont="1" applyBorder="1" applyAlignment="1">
      <alignment horizontal="center" vertical="center" wrapText="1" shrinkToFit="1"/>
    </xf>
    <xf numFmtId="0" fontId="13" fillId="0" borderId="34" xfId="3" applyFont="1" applyBorder="1" applyAlignment="1">
      <alignment horizontal="center" vertical="center" wrapText="1" shrinkToFit="1"/>
    </xf>
    <xf numFmtId="0" fontId="13" fillId="0" borderId="35" xfId="3" applyFont="1" applyBorder="1" applyAlignment="1">
      <alignment horizontal="center" vertical="center" wrapText="1" shrinkToFit="1"/>
    </xf>
    <xf numFmtId="0" fontId="28" fillId="0" borderId="52" xfId="3" applyFont="1" applyBorder="1" applyAlignment="1">
      <alignment vertical="center"/>
    </xf>
    <xf numFmtId="0" fontId="28" fillId="0" borderId="34" xfId="3" applyFont="1" applyBorder="1" applyAlignment="1">
      <alignment vertical="center"/>
    </xf>
    <xf numFmtId="0" fontId="28" fillId="0" borderId="35" xfId="3" applyFont="1" applyBorder="1" applyAlignment="1">
      <alignment vertical="center"/>
    </xf>
    <xf numFmtId="49" fontId="13" fillId="0" borderId="0" xfId="3" applyNumberFormat="1" applyFont="1" applyAlignment="1">
      <alignment horizontal="left" vertical="center" wrapText="1"/>
    </xf>
    <xf numFmtId="49" fontId="13" fillId="0" borderId="9" xfId="3" applyNumberFormat="1" applyFont="1" applyBorder="1" applyAlignment="1">
      <alignment horizontal="left" vertical="center" wrapText="1"/>
    </xf>
    <xf numFmtId="0" fontId="18" fillId="0" borderId="33" xfId="3" applyFont="1" applyBorder="1" applyAlignment="1">
      <alignment horizontal="left" vertical="center" wrapText="1"/>
    </xf>
    <xf numFmtId="0" fontId="18" fillId="0" borderId="34" xfId="3" applyFont="1" applyBorder="1" applyAlignment="1">
      <alignment horizontal="left" vertical="center" wrapText="1"/>
    </xf>
    <xf numFmtId="0" fontId="18" fillId="0" borderId="35" xfId="3" applyFont="1" applyBorder="1" applyAlignment="1">
      <alignment horizontal="left" vertical="center" wrapText="1"/>
    </xf>
    <xf numFmtId="0" fontId="18" fillId="0" borderId="59" xfId="3" applyFont="1" applyBorder="1" applyAlignment="1">
      <alignment horizontal="left" vertical="center" wrapText="1"/>
    </xf>
    <xf numFmtId="0" fontId="18" fillId="0" borderId="40" xfId="3" applyFont="1" applyBorder="1" applyAlignment="1">
      <alignment horizontal="left" vertical="center" wrapText="1"/>
    </xf>
    <xf numFmtId="0" fontId="18" fillId="0" borderId="54" xfId="3" applyFont="1" applyBorder="1" applyAlignment="1">
      <alignment horizontal="left" vertical="center" wrapText="1"/>
    </xf>
    <xf numFmtId="0" fontId="31" fillId="0" borderId="39" xfId="0" applyFont="1" applyBorder="1" applyAlignment="1">
      <alignment vertical="top" wrapText="1" shrinkToFit="1"/>
    </xf>
    <xf numFmtId="49" fontId="18" fillId="0" borderId="75" xfId="3" applyNumberFormat="1" applyFont="1" applyBorder="1" applyAlignment="1">
      <alignment horizontal="left" vertical="top" wrapText="1" shrinkToFit="1"/>
    </xf>
    <xf numFmtId="49" fontId="18" fillId="0" borderId="52" xfId="3" applyNumberFormat="1" applyFont="1" applyBorder="1" applyAlignment="1">
      <alignment horizontal="left" vertical="top" wrapText="1" shrinkToFit="1"/>
    </xf>
    <xf numFmtId="49" fontId="18" fillId="0" borderId="53" xfId="3" applyNumberFormat="1" applyFont="1" applyBorder="1" applyAlignment="1">
      <alignment horizontal="left" vertical="top" wrapText="1" shrinkToFit="1"/>
    </xf>
    <xf numFmtId="49" fontId="18" fillId="0" borderId="77" xfId="3" applyNumberFormat="1" applyFont="1" applyBorder="1" applyAlignment="1">
      <alignment horizontal="left" vertical="top" wrapText="1" shrinkToFit="1"/>
    </xf>
    <xf numFmtId="49" fontId="18" fillId="0" borderId="2" xfId="3" applyNumberFormat="1" applyFont="1" applyBorder="1" applyAlignment="1">
      <alignment horizontal="left" vertical="top" wrapText="1" shrinkToFit="1"/>
    </xf>
    <xf numFmtId="49" fontId="18" fillId="0" borderId="12" xfId="3" applyNumberFormat="1" applyFont="1" applyBorder="1" applyAlignment="1">
      <alignment horizontal="left" vertical="top" wrapText="1" shrinkToFit="1"/>
    </xf>
    <xf numFmtId="49" fontId="18" fillId="3" borderId="75" xfId="3" applyNumberFormat="1" applyFont="1" applyFill="1" applyBorder="1" applyAlignment="1">
      <alignment vertical="center" wrapText="1"/>
    </xf>
    <xf numFmtId="49" fontId="18" fillId="3" borderId="52" xfId="3" applyNumberFormat="1" applyFont="1" applyFill="1" applyBorder="1" applyAlignment="1">
      <alignment vertical="center" wrapText="1"/>
    </xf>
    <xf numFmtId="0" fontId="6" fillId="10" borderId="48" xfId="3" applyFont="1" applyFill="1" applyBorder="1" applyAlignment="1">
      <alignment horizontal="center" vertical="center" wrapText="1"/>
    </xf>
    <xf numFmtId="0" fontId="6" fillId="10" borderId="5" xfId="3" applyFont="1" applyFill="1" applyBorder="1" applyAlignment="1">
      <alignment horizontal="center" vertical="center" wrapText="1"/>
    </xf>
    <xf numFmtId="0" fontId="6" fillId="10" borderId="11" xfId="3" applyFont="1" applyFill="1" applyBorder="1" applyAlignment="1">
      <alignment horizontal="center" vertical="center" wrapText="1"/>
    </xf>
    <xf numFmtId="0" fontId="6" fillId="10" borderId="2" xfId="3" applyFont="1" applyFill="1" applyBorder="1" applyAlignment="1">
      <alignment horizontal="center" vertical="center" wrapText="1"/>
    </xf>
    <xf numFmtId="0" fontId="11" fillId="0" borderId="48" xfId="3" applyFont="1" applyBorder="1" applyAlignment="1">
      <alignment horizontal="left" vertical="center" wrapText="1"/>
    </xf>
    <xf numFmtId="0" fontId="11" fillId="0" borderId="5" xfId="3" applyFont="1" applyBorder="1" applyAlignment="1">
      <alignment horizontal="left" vertical="center" wrapText="1"/>
    </xf>
    <xf numFmtId="0" fontId="11" fillId="0" borderId="49" xfId="3" applyFont="1" applyBorder="1" applyAlignment="1">
      <alignment horizontal="left" vertical="center" wrapText="1"/>
    </xf>
    <xf numFmtId="0" fontId="11" fillId="0" borderId="11" xfId="3" applyFont="1" applyBorder="1" applyAlignment="1">
      <alignment horizontal="center" vertical="center" wrapText="1"/>
    </xf>
    <xf numFmtId="0" fontId="11" fillId="0" borderId="2" xfId="3" applyFont="1" applyBorder="1" applyAlignment="1">
      <alignment horizontal="center" vertical="center" wrapText="1"/>
    </xf>
    <xf numFmtId="0" fontId="11" fillId="0" borderId="12" xfId="3" applyFont="1" applyBorder="1" applyAlignment="1">
      <alignment horizontal="center" vertical="center" wrapText="1"/>
    </xf>
    <xf numFmtId="0" fontId="11" fillId="0" borderId="11" xfId="3" applyFont="1" applyBorder="1" applyAlignment="1">
      <alignment horizontal="left" vertical="top" wrapText="1"/>
    </xf>
    <xf numFmtId="0" fontId="11" fillId="0" borderId="2" xfId="3" applyFont="1" applyBorder="1" applyAlignment="1">
      <alignment horizontal="left" vertical="top" wrapText="1"/>
    </xf>
    <xf numFmtId="0" fontId="11" fillId="0" borderId="12" xfId="3" applyFont="1" applyBorder="1" applyAlignment="1">
      <alignment horizontal="left" vertical="top" wrapText="1"/>
    </xf>
    <xf numFmtId="0" fontId="14" fillId="0" borderId="48" xfId="3" applyFont="1" applyBorder="1" applyAlignment="1">
      <alignment horizontal="left" vertical="center" wrapText="1"/>
    </xf>
    <xf numFmtId="0" fontId="14" fillId="0" borderId="5" xfId="3" applyFont="1" applyBorder="1" applyAlignment="1">
      <alignment horizontal="left" vertical="center" wrapText="1"/>
    </xf>
    <xf numFmtId="0" fontId="14" fillId="0" borderId="49" xfId="3" applyFont="1" applyBorder="1" applyAlignment="1">
      <alignment horizontal="left" vertical="center" wrapText="1"/>
    </xf>
    <xf numFmtId="38" fontId="6" fillId="0" borderId="2" xfId="1" applyFont="1" applyBorder="1" applyAlignment="1">
      <alignment horizontal="center" vertical="center"/>
    </xf>
    <xf numFmtId="38" fontId="6" fillId="0" borderId="12" xfId="1" applyFont="1" applyBorder="1" applyAlignment="1">
      <alignment horizontal="center" vertical="center"/>
    </xf>
    <xf numFmtId="0" fontId="6" fillId="0" borderId="11" xfId="3" applyFont="1" applyBorder="1" applyAlignment="1">
      <alignment horizontal="right" vertical="center" wrapText="1"/>
    </xf>
    <xf numFmtId="0" fontId="6" fillId="0" borderId="2" xfId="3" applyFont="1" applyBorder="1" applyAlignment="1">
      <alignment horizontal="right" vertical="center" wrapText="1"/>
    </xf>
    <xf numFmtId="0" fontId="14" fillId="0" borderId="48" xfId="3" applyFont="1" applyBorder="1" applyAlignment="1">
      <alignment vertical="center" shrinkToFit="1"/>
    </xf>
    <xf numFmtId="0" fontId="14" fillId="0" borderId="5" xfId="3" applyFont="1" applyBorder="1" applyAlignment="1">
      <alignment vertical="center" shrinkToFit="1"/>
    </xf>
    <xf numFmtId="0" fontId="14" fillId="0" borderId="49" xfId="3" applyFont="1" applyBorder="1" applyAlignment="1">
      <alignment vertical="center" shrinkToFit="1"/>
    </xf>
    <xf numFmtId="0" fontId="14" fillId="0" borderId="10" xfId="3" applyFont="1" applyBorder="1" applyAlignment="1">
      <alignment horizontal="left" vertical="center"/>
    </xf>
    <xf numFmtId="0" fontId="14" fillId="0" borderId="0" xfId="3" applyFont="1" applyAlignment="1">
      <alignment horizontal="left" vertical="center"/>
    </xf>
    <xf numFmtId="0" fontId="14" fillId="0" borderId="9" xfId="3" applyFont="1" applyBorder="1" applyAlignment="1">
      <alignment horizontal="left" vertical="center"/>
    </xf>
    <xf numFmtId="0" fontId="14" fillId="2" borderId="6" xfId="3" applyFont="1" applyFill="1" applyBorder="1" applyAlignment="1">
      <alignment horizontal="center" vertical="center" wrapText="1"/>
    </xf>
    <xf numFmtId="0" fontId="14" fillId="2" borderId="7" xfId="3" applyFont="1" applyFill="1" applyBorder="1" applyAlignment="1">
      <alignment horizontal="center" vertical="center" wrapText="1"/>
    </xf>
    <xf numFmtId="0" fontId="14" fillId="2" borderId="8" xfId="3"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8" fillId="2" borderId="51" xfId="3" applyFont="1" applyFill="1" applyBorder="1" applyAlignment="1">
      <alignment horizontal="center" vertical="center"/>
    </xf>
    <xf numFmtId="0" fontId="8" fillId="2" borderId="34" xfId="3" applyFont="1" applyFill="1" applyBorder="1" applyAlignment="1">
      <alignment horizontal="center" vertical="center"/>
    </xf>
    <xf numFmtId="0" fontId="8" fillId="2" borderId="35" xfId="3" applyFont="1" applyFill="1" applyBorder="1" applyAlignment="1">
      <alignment horizontal="center" vertical="center"/>
    </xf>
    <xf numFmtId="0" fontId="6" fillId="0" borderId="51" xfId="3" applyFont="1" applyBorder="1" applyAlignment="1">
      <alignment horizontal="right" vertical="center" wrapText="1"/>
    </xf>
    <xf numFmtId="0" fontId="6" fillId="0" borderId="34" xfId="3" applyFont="1" applyBorder="1" applyAlignment="1">
      <alignment horizontal="right" vertical="center" wrapText="1"/>
    </xf>
    <xf numFmtId="38" fontId="6" fillId="0" borderId="34" xfId="1" applyFont="1" applyBorder="1" applyAlignment="1">
      <alignment horizontal="center" vertical="center"/>
    </xf>
    <xf numFmtId="38" fontId="6" fillId="0" borderId="35" xfId="1" applyFont="1" applyBorder="1" applyAlignment="1">
      <alignment horizontal="center" vertical="center"/>
    </xf>
    <xf numFmtId="0" fontId="8" fillId="2" borderId="11" xfId="3" applyFont="1" applyFill="1" applyBorder="1" applyAlignment="1">
      <alignment horizontal="center" vertical="center"/>
    </xf>
    <xf numFmtId="0" fontId="8" fillId="2" borderId="2" xfId="3" applyFont="1" applyFill="1" applyBorder="1" applyAlignment="1">
      <alignment horizontal="center" vertical="center"/>
    </xf>
    <xf numFmtId="0" fontId="8" fillId="2" borderId="12" xfId="3" applyFont="1" applyFill="1" applyBorder="1" applyAlignment="1">
      <alignment horizontal="center" vertical="center"/>
    </xf>
    <xf numFmtId="38" fontId="6" fillId="0" borderId="40" xfId="1" applyFont="1" applyBorder="1" applyAlignment="1">
      <alignment horizontal="center" vertical="center"/>
    </xf>
    <xf numFmtId="38" fontId="6" fillId="0" borderId="54" xfId="1" applyFont="1" applyBorder="1" applyAlignment="1">
      <alignment horizontal="center" vertical="center"/>
    </xf>
    <xf numFmtId="0" fontId="6" fillId="0" borderId="39" xfId="3" applyFont="1" applyBorder="1" applyAlignment="1">
      <alignment horizontal="right" vertical="center" wrapText="1"/>
    </xf>
    <xf numFmtId="0" fontId="6" fillId="0" borderId="40" xfId="3" applyFont="1" applyBorder="1" applyAlignment="1">
      <alignment horizontal="right" vertical="center" wrapText="1"/>
    </xf>
    <xf numFmtId="0" fontId="6" fillId="0" borderId="10" xfId="3" applyFont="1" applyBorder="1" applyAlignment="1">
      <alignment horizontal="right" vertical="center" wrapText="1"/>
    </xf>
    <xf numFmtId="0" fontId="6" fillId="0" borderId="0" xfId="3" applyFont="1" applyAlignment="1">
      <alignment horizontal="right" vertical="center" wrapText="1"/>
    </xf>
    <xf numFmtId="0" fontId="8" fillId="2" borderId="48" xfId="3" applyFont="1" applyFill="1" applyBorder="1" applyAlignment="1">
      <alignment horizontal="center" vertical="center"/>
    </xf>
    <xf numFmtId="0" fontId="8" fillId="2" borderId="5" xfId="3" applyFont="1" applyFill="1" applyBorder="1" applyAlignment="1">
      <alignment horizontal="center" vertical="center"/>
    </xf>
    <xf numFmtId="0" fontId="8" fillId="2" borderId="49" xfId="3" applyFont="1" applyFill="1" applyBorder="1" applyAlignment="1">
      <alignment horizontal="center" vertical="center"/>
    </xf>
    <xf numFmtId="0" fontId="6" fillId="0" borderId="56" xfId="3" applyFont="1" applyBorder="1" applyAlignment="1">
      <alignment horizontal="right" vertical="center" wrapText="1"/>
    </xf>
    <xf numFmtId="0" fontId="6" fillId="0" borderId="57" xfId="3" applyFont="1" applyBorder="1" applyAlignment="1">
      <alignment horizontal="right" vertical="center" wrapText="1"/>
    </xf>
    <xf numFmtId="38" fontId="6" fillId="0" borderId="57" xfId="1" applyFont="1" applyBorder="1" applyAlignment="1">
      <alignment horizontal="center" vertical="center"/>
    </xf>
    <xf numFmtId="38" fontId="6" fillId="0" borderId="58" xfId="1" applyFont="1" applyBorder="1" applyAlignment="1">
      <alignment horizontal="center" vertical="center"/>
    </xf>
    <xf numFmtId="0" fontId="6" fillId="0" borderId="5" xfId="3" applyFont="1" applyBorder="1" applyAlignment="1">
      <alignment horizontal="right" vertical="center" wrapText="1"/>
    </xf>
    <xf numFmtId="0" fontId="6" fillId="0" borderId="48" xfId="3" applyFont="1" applyBorder="1" applyAlignment="1">
      <alignment horizontal="right" vertical="center" wrapText="1"/>
    </xf>
    <xf numFmtId="0" fontId="18" fillId="0" borderId="56" xfId="3" applyFont="1" applyBorder="1" applyAlignment="1">
      <alignment horizontal="right" vertical="center" wrapText="1"/>
    </xf>
    <xf numFmtId="0" fontId="18" fillId="0" borderId="57" xfId="3" applyFont="1" applyBorder="1" applyAlignment="1">
      <alignment horizontal="right" vertical="center" wrapText="1"/>
    </xf>
    <xf numFmtId="0" fontId="18" fillId="0" borderId="5" xfId="3" applyFont="1" applyBorder="1" applyAlignment="1">
      <alignment horizontal="right" vertical="center" wrapText="1"/>
    </xf>
    <xf numFmtId="0" fontId="18" fillId="0" borderId="48" xfId="3" applyFont="1" applyBorder="1" applyAlignment="1">
      <alignment horizontal="right" vertical="center" wrapText="1"/>
    </xf>
    <xf numFmtId="0" fontId="18" fillId="0" borderId="11" xfId="3" applyFont="1" applyBorder="1" applyAlignment="1">
      <alignment horizontal="left" vertical="top" wrapText="1"/>
    </xf>
    <xf numFmtId="0" fontId="18" fillId="0" borderId="2" xfId="3" applyFont="1" applyBorder="1" applyAlignment="1">
      <alignment horizontal="left" vertical="top" wrapText="1"/>
    </xf>
    <xf numFmtId="0" fontId="18" fillId="0" borderId="12" xfId="3" applyFont="1" applyBorder="1" applyAlignment="1">
      <alignment horizontal="left" vertical="top" wrapText="1"/>
    </xf>
    <xf numFmtId="0" fontId="18" fillId="0" borderId="51" xfId="3" applyFont="1" applyBorder="1" applyAlignment="1">
      <alignment horizontal="right" vertical="center" wrapText="1"/>
    </xf>
    <xf numFmtId="0" fontId="18" fillId="0" borderId="34" xfId="3" applyFont="1" applyBorder="1" applyAlignment="1">
      <alignment horizontal="right" vertical="center" wrapText="1"/>
    </xf>
    <xf numFmtId="0" fontId="18" fillId="0" borderId="39" xfId="3" applyFont="1" applyBorder="1" applyAlignment="1">
      <alignment horizontal="right" vertical="center" wrapText="1"/>
    </xf>
    <xf numFmtId="0" fontId="18" fillId="0" borderId="40" xfId="3" applyFont="1" applyBorder="1" applyAlignment="1">
      <alignment horizontal="right" vertical="center" wrapText="1"/>
    </xf>
    <xf numFmtId="0" fontId="18" fillId="0" borderId="10" xfId="3" applyFont="1" applyBorder="1" applyAlignment="1">
      <alignment horizontal="right" vertical="center" wrapText="1"/>
    </xf>
    <xf numFmtId="0" fontId="18" fillId="0" borderId="0" xfId="3" applyFont="1" applyAlignment="1">
      <alignment horizontal="right" vertical="center" wrapText="1"/>
    </xf>
    <xf numFmtId="0" fontId="18" fillId="0" borderId="11" xfId="3" applyFont="1" applyBorder="1" applyAlignment="1">
      <alignment horizontal="right" vertical="center" wrapText="1"/>
    </xf>
    <xf numFmtId="0" fontId="18" fillId="0" borderId="2" xfId="3" applyFont="1" applyBorder="1" applyAlignment="1">
      <alignment horizontal="right" vertical="center" wrapText="1"/>
    </xf>
    <xf numFmtId="0" fontId="18" fillId="0" borderId="0" xfId="0" applyFont="1" applyAlignment="1">
      <alignment horizontal="center" vertical="center"/>
    </xf>
    <xf numFmtId="0" fontId="18" fillId="0" borderId="45" xfId="0" applyFont="1" applyBorder="1" applyAlignment="1">
      <alignment horizontal="center" vertical="center"/>
    </xf>
    <xf numFmtId="0" fontId="2" fillId="0" borderId="0" xfId="0" applyFont="1">
      <alignment vertical="center"/>
    </xf>
    <xf numFmtId="0" fontId="22" fillId="0" borderId="2" xfId="3" applyFont="1" applyBorder="1" applyAlignment="1">
      <alignment horizontal="left" vertical="center"/>
    </xf>
    <xf numFmtId="0" fontId="15" fillId="0" borderId="42" xfId="3" applyFont="1" applyBorder="1" applyAlignment="1">
      <alignment horizontal="left" vertical="center"/>
    </xf>
    <xf numFmtId="0" fontId="15" fillId="0" borderId="43" xfId="3" applyFont="1" applyBorder="1" applyAlignment="1">
      <alignment horizontal="left" vertical="center"/>
    </xf>
    <xf numFmtId="0" fontId="11" fillId="2" borderId="48" xfId="3" applyFont="1" applyFill="1" applyBorder="1" applyAlignment="1">
      <alignment horizontal="center" vertical="center"/>
    </xf>
    <xf numFmtId="0" fontId="11" fillId="2" borderId="49" xfId="3" applyFont="1" applyFill="1" applyBorder="1" applyAlignment="1">
      <alignment horizontal="center" vertical="center"/>
    </xf>
    <xf numFmtId="0" fontId="11" fillId="2" borderId="10" xfId="3" applyFont="1" applyFill="1" applyBorder="1" applyAlignment="1">
      <alignment horizontal="center" vertical="center"/>
    </xf>
    <xf numFmtId="0" fontId="11" fillId="2" borderId="9" xfId="3" applyFont="1" applyFill="1" applyBorder="1" applyAlignment="1">
      <alignment horizontal="center" vertical="center"/>
    </xf>
    <xf numFmtId="0" fontId="11" fillId="2" borderId="11" xfId="3" applyFont="1" applyFill="1" applyBorder="1" applyAlignment="1">
      <alignment horizontal="center" vertical="center"/>
    </xf>
    <xf numFmtId="0" fontId="11" fillId="2" borderId="12" xfId="3" applyFont="1" applyFill="1" applyBorder="1" applyAlignment="1">
      <alignment horizontal="center" vertical="center"/>
    </xf>
    <xf numFmtId="49" fontId="28" fillId="0" borderId="24" xfId="3" applyNumberFormat="1" applyFont="1" applyBorder="1" applyAlignment="1">
      <alignment horizontal="center" vertical="center"/>
    </xf>
    <xf numFmtId="49" fontId="28" fillId="0" borderId="25" xfId="3" applyNumberFormat="1" applyFont="1" applyBorder="1" applyAlignment="1">
      <alignment horizontal="center" vertical="center"/>
    </xf>
    <xf numFmtId="0" fontId="14" fillId="2" borderId="78" xfId="3" applyFont="1" applyFill="1" applyBorder="1" applyAlignment="1">
      <alignment horizontal="center" vertical="center"/>
    </xf>
    <xf numFmtId="0" fontId="14" fillId="2" borderId="80" xfId="3" applyFont="1" applyFill="1" applyBorder="1" applyAlignment="1">
      <alignment horizontal="center" vertical="center"/>
    </xf>
    <xf numFmtId="0" fontId="14" fillId="2" borderId="82" xfId="3" applyFont="1" applyFill="1" applyBorder="1" applyAlignment="1">
      <alignment horizontal="center" vertical="center"/>
    </xf>
    <xf numFmtId="0" fontId="11" fillId="2" borderId="79" xfId="3" applyFont="1" applyFill="1" applyBorder="1" applyAlignment="1">
      <alignment horizontal="center" vertical="center"/>
    </xf>
    <xf numFmtId="0" fontId="11" fillId="2" borderId="81" xfId="3" applyFont="1" applyFill="1" applyBorder="1" applyAlignment="1">
      <alignment horizontal="center" vertical="center"/>
    </xf>
    <xf numFmtId="0" fontId="11" fillId="2" borderId="83" xfId="3" applyFont="1" applyFill="1" applyBorder="1" applyAlignment="1">
      <alignment horizontal="center" vertical="center"/>
    </xf>
    <xf numFmtId="38" fontId="5" fillId="0" borderId="2" xfId="4" applyFont="1" applyBorder="1" applyAlignment="1">
      <alignment horizontal="center" vertical="center"/>
    </xf>
    <xf numFmtId="0" fontId="10" fillId="5" borderId="39" xfId="3" applyFont="1" applyFill="1" applyBorder="1" applyAlignment="1">
      <alignment horizontal="center" vertical="center" wrapText="1"/>
    </xf>
    <xf numFmtId="0" fontId="10" fillId="5" borderId="40" xfId="3" applyFont="1" applyFill="1" applyBorder="1" applyAlignment="1">
      <alignment horizontal="center" vertical="center" wrapText="1"/>
    </xf>
    <xf numFmtId="0" fontId="10" fillId="5" borderId="54" xfId="3" applyFont="1" applyFill="1" applyBorder="1" applyAlignment="1">
      <alignment horizontal="center" vertical="center" wrapText="1"/>
    </xf>
    <xf numFmtId="0" fontId="5" fillId="0" borderId="2" xfId="0" applyFont="1" applyBorder="1" applyAlignment="1">
      <alignment horizontal="center" vertical="center"/>
    </xf>
    <xf numFmtId="0" fontId="10" fillId="0" borderId="0" xfId="3" applyFont="1" applyAlignment="1">
      <alignment horizontal="right"/>
    </xf>
    <xf numFmtId="17" fontId="28" fillId="0" borderId="2" xfId="0" applyNumberFormat="1" applyFont="1" applyBorder="1" applyAlignment="1">
      <alignment horizontal="center" vertical="center"/>
    </xf>
    <xf numFmtId="0" fontId="28" fillId="0" borderId="2" xfId="0" applyFont="1" applyBorder="1" applyAlignment="1">
      <alignment horizontal="center" vertical="center"/>
    </xf>
    <xf numFmtId="0" fontId="5" fillId="5" borderId="59" xfId="3" applyFont="1" applyFill="1" applyBorder="1" applyAlignment="1">
      <alignment horizontal="center" vertical="center" wrapText="1"/>
    </xf>
    <xf numFmtId="0" fontId="0" fillId="0" borderId="40" xfId="0" applyBorder="1" applyAlignment="1">
      <alignment horizontal="center" vertical="center" wrapText="1"/>
    </xf>
    <xf numFmtId="0" fontId="0" fillId="0" borderId="38" xfId="0" applyBorder="1" applyAlignment="1">
      <alignment horizontal="center" vertical="center" wrapText="1"/>
    </xf>
    <xf numFmtId="0" fontId="15" fillId="2" borderId="24" xfId="4" applyNumberFormat="1" applyFont="1" applyFill="1" applyBorder="1" applyAlignment="1">
      <alignment horizontal="right" vertical="center"/>
    </xf>
    <xf numFmtId="0" fontId="15" fillId="2" borderId="24" xfId="5" applyFont="1" applyFill="1" applyBorder="1" applyAlignment="1">
      <alignment horizontal="right" vertical="center"/>
    </xf>
    <xf numFmtId="0" fontId="16" fillId="0" borderId="0" xfId="4" applyNumberFormat="1" applyFont="1" applyAlignment="1">
      <alignment horizontal="left" vertical="center" wrapText="1"/>
    </xf>
    <xf numFmtId="0" fontId="15" fillId="2" borderId="61" xfId="4" applyNumberFormat="1" applyFont="1" applyFill="1" applyBorder="1" applyAlignment="1">
      <alignment horizontal="right" vertical="center"/>
    </xf>
    <xf numFmtId="0" fontId="15" fillId="2" borderId="60" xfId="4" applyNumberFormat="1" applyFont="1" applyFill="1" applyBorder="1" applyAlignment="1">
      <alignment horizontal="right" vertical="center"/>
    </xf>
    <xf numFmtId="0" fontId="15" fillId="2" borderId="70" xfId="5" applyFont="1" applyFill="1" applyBorder="1" applyAlignment="1">
      <alignment horizontal="right" vertical="center"/>
    </xf>
    <xf numFmtId="0" fontId="15" fillId="0" borderId="28" xfId="4" applyNumberFormat="1" applyFont="1" applyBorder="1" applyAlignment="1">
      <alignment vertical="center" wrapText="1"/>
    </xf>
    <xf numFmtId="0" fontId="15" fillId="0" borderId="21" xfId="4" applyNumberFormat="1" applyFont="1" applyBorder="1" applyAlignment="1">
      <alignment vertical="center" wrapText="1"/>
    </xf>
    <xf numFmtId="0" fontId="15" fillId="0" borderId="36" xfId="4" applyNumberFormat="1" applyFont="1" applyBorder="1" applyAlignment="1">
      <alignment vertical="center" wrapText="1"/>
    </xf>
    <xf numFmtId="0" fontId="15" fillId="2" borderId="68" xfId="4" applyNumberFormat="1" applyFont="1" applyFill="1" applyBorder="1" applyAlignment="1">
      <alignment horizontal="right" vertical="center"/>
    </xf>
    <xf numFmtId="0" fontId="15" fillId="2" borderId="7" xfId="4" applyNumberFormat="1" applyFont="1" applyFill="1" applyBorder="1" applyAlignment="1">
      <alignment horizontal="right" vertical="center"/>
    </xf>
    <xf numFmtId="0" fontId="15" fillId="2" borderId="66" xfId="4" applyNumberFormat="1" applyFont="1" applyFill="1" applyBorder="1" applyAlignment="1">
      <alignment horizontal="right" vertical="center"/>
    </xf>
    <xf numFmtId="0" fontId="15" fillId="0" borderId="28" xfId="4" applyNumberFormat="1" applyFont="1" applyBorder="1" applyAlignment="1">
      <alignment horizontal="distributed" vertical="top" wrapText="1"/>
    </xf>
    <xf numFmtId="0" fontId="15" fillId="0" borderId="21" xfId="4" applyNumberFormat="1" applyFont="1" applyBorder="1" applyAlignment="1">
      <alignment horizontal="distributed" vertical="top" wrapText="1"/>
    </xf>
    <xf numFmtId="0" fontId="15" fillId="0" borderId="36" xfId="4" applyNumberFormat="1" applyFont="1" applyBorder="1" applyAlignment="1">
      <alignment horizontal="distributed" vertical="top" wrapText="1"/>
    </xf>
    <xf numFmtId="0" fontId="15" fillId="2" borderId="63" xfId="4" applyNumberFormat="1" applyFont="1" applyFill="1" applyBorder="1" applyAlignment="1">
      <alignment horizontal="right" vertical="center"/>
    </xf>
    <xf numFmtId="0" fontId="15" fillId="2" borderId="69" xfId="5" applyFont="1" applyFill="1" applyBorder="1" applyAlignment="1">
      <alignment horizontal="right" vertical="center"/>
    </xf>
    <xf numFmtId="0" fontId="15" fillId="2" borderId="77" xfId="5" applyFont="1" applyFill="1" applyBorder="1" applyAlignment="1">
      <alignment horizontal="right" vertical="center"/>
    </xf>
    <xf numFmtId="0" fontId="15" fillId="2" borderId="2" xfId="5" applyFont="1" applyFill="1" applyBorder="1" applyAlignment="1">
      <alignment horizontal="right" vertical="center"/>
    </xf>
    <xf numFmtId="38" fontId="11" fillId="2" borderId="36" xfId="4" applyFont="1" applyFill="1" applyBorder="1" applyAlignment="1">
      <alignment horizontal="center" vertical="center" wrapText="1"/>
    </xf>
    <xf numFmtId="38" fontId="11" fillId="2" borderId="26" xfId="4" applyFont="1" applyFill="1" applyBorder="1" applyAlignment="1">
      <alignment horizontal="center" vertical="center" wrapText="1"/>
    </xf>
    <xf numFmtId="0" fontId="15" fillId="2" borderId="68" xfId="5" applyFont="1" applyFill="1" applyBorder="1" applyAlignment="1">
      <alignment horizontal="right" vertical="center"/>
    </xf>
    <xf numFmtId="38" fontId="5" fillId="0" borderId="0" xfId="4" applyFont="1" applyAlignment="1">
      <alignment vertical="center" wrapText="1"/>
    </xf>
    <xf numFmtId="0" fontId="11" fillId="0" borderId="0" xfId="0" applyFont="1" applyAlignment="1">
      <alignment vertical="center" wrapText="1"/>
    </xf>
    <xf numFmtId="38" fontId="10" fillId="0" borderId="0" xfId="4" applyFont="1" applyBorder="1" applyAlignment="1">
      <alignment horizontal="left" vertical="center" wrapText="1"/>
    </xf>
    <xf numFmtId="38" fontId="11" fillId="2" borderId="21" xfId="4" applyFont="1" applyFill="1" applyBorder="1" applyAlignment="1">
      <alignment horizontal="center" vertical="center" wrapText="1"/>
    </xf>
    <xf numFmtId="38" fontId="11" fillId="2" borderId="18" xfId="4" applyFont="1" applyFill="1" applyBorder="1" applyAlignment="1">
      <alignment horizontal="center" vertical="center" wrapText="1"/>
    </xf>
    <xf numFmtId="38" fontId="11" fillId="2" borderId="21" xfId="4" applyFont="1" applyFill="1" applyBorder="1" applyAlignment="1">
      <alignment horizontal="center" vertical="center"/>
    </xf>
    <xf numFmtId="38" fontId="11" fillId="2" borderId="18" xfId="4" applyFont="1" applyFill="1" applyBorder="1" applyAlignment="1">
      <alignment horizontal="center" vertical="center"/>
    </xf>
    <xf numFmtId="0" fontId="15" fillId="0" borderId="15" xfId="4" applyNumberFormat="1" applyFont="1" applyBorder="1" applyAlignment="1">
      <alignment vertical="center" wrapText="1"/>
    </xf>
    <xf numFmtId="0" fontId="6" fillId="0" borderId="3" xfId="0" applyFont="1" applyBorder="1" applyAlignment="1">
      <alignmen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38" fontId="6" fillId="0" borderId="3" xfId="1" applyFont="1" applyBorder="1" applyAlignment="1">
      <alignment vertical="center"/>
    </xf>
    <xf numFmtId="0" fontId="6" fillId="0" borderId="3" xfId="0" applyFont="1" applyBorder="1">
      <alignment vertical="center"/>
    </xf>
    <xf numFmtId="0" fontId="2" fillId="0" borderId="5" xfId="0" applyFont="1" applyBorder="1" applyAlignment="1">
      <alignment horizontal="left" vertical="top" wrapText="1"/>
    </xf>
    <xf numFmtId="0" fontId="2" fillId="0" borderId="0" xfId="0" applyFont="1" applyAlignment="1">
      <alignment horizontal="left" vertical="top" wrapText="1"/>
    </xf>
    <xf numFmtId="38" fontId="6" fillId="0" borderId="6" xfId="1" applyFont="1" applyBorder="1" applyAlignment="1">
      <alignment horizontal="right" vertical="center"/>
    </xf>
    <xf numFmtId="38" fontId="6" fillId="0" borderId="7" xfId="1" applyFont="1" applyBorder="1" applyAlignment="1">
      <alignment horizontal="right" vertical="center"/>
    </xf>
    <xf numFmtId="38" fontId="6" fillId="0" borderId="8" xfId="1" applyFont="1" applyBorder="1" applyAlignment="1">
      <alignment horizontal="right"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shrinkToFit="1"/>
    </xf>
    <xf numFmtId="0" fontId="6" fillId="2" borderId="3" xfId="0" applyFont="1" applyFill="1" applyBorder="1" applyAlignment="1">
      <alignment horizontal="center" vertical="center"/>
    </xf>
    <xf numFmtId="0" fontId="28" fillId="0" borderId="1" xfId="0" applyFont="1" applyBorder="1" applyAlignment="1">
      <alignment horizontal="center" vertical="center"/>
    </xf>
    <xf numFmtId="38" fontId="18" fillId="0" borderId="3" xfId="1" applyFont="1" applyBorder="1" applyAlignment="1">
      <alignment vertical="center"/>
    </xf>
    <xf numFmtId="0" fontId="6" fillId="0" borderId="4" xfId="0" applyFont="1" applyBorder="1" applyAlignment="1">
      <alignment horizontal="center" vertical="center" wrapText="1" shrinkToFit="1"/>
    </xf>
    <xf numFmtId="0" fontId="6" fillId="0" borderId="85" xfId="0" applyFont="1" applyBorder="1" applyAlignment="1">
      <alignment horizontal="center" vertical="center" wrapText="1" shrinkToFit="1"/>
    </xf>
  </cellXfs>
  <cellStyles count="6">
    <cellStyle name="桁区切り" xfId="1" builtinId="6"/>
    <cellStyle name="桁区切り 2" xfId="4" xr:uid="{72BCC36C-50BE-4C2E-A491-F84F64063B89}"/>
    <cellStyle name="通貨" xfId="2" builtinId="7"/>
    <cellStyle name="標準" xfId="0" builtinId="0"/>
    <cellStyle name="標準 2" xfId="3" xr:uid="{5E8BEDBC-19A3-42A6-9386-DC71CB8D19A7}"/>
    <cellStyle name="標準 3" xfId="5" xr:uid="{BF865A20-43EF-419B-9FDC-A4F1F3F91F57}"/>
  </cellStyles>
  <dxfs count="0"/>
  <tableStyles count="0" defaultTableStyle="TableStyleMedium2" defaultPivotStyle="PivotStyleLight16"/>
  <colors>
    <mruColors>
      <color rgb="FF19486A"/>
      <color rgb="FF00689D"/>
      <color rgb="FF56C02B"/>
      <color rgb="FF0A97D9"/>
      <color rgb="FF3F7E44"/>
      <color rgb="FFBF8B2E"/>
      <color rgb="FFFD9D24"/>
      <color rgb="FFDD1367"/>
      <color rgb="FFFD6925"/>
      <color rgb="FFA219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322CA16-4DE1-4239-BAEB-1AECAE693CBF}" type="doc">
      <dgm:prSet loTypeId="urn:microsoft.com/office/officeart/2005/8/layout/bProcess3" loCatId="process" qsTypeId="urn:microsoft.com/office/officeart/2005/8/quickstyle/simple1" qsCatId="simple" csTypeId="urn:microsoft.com/office/officeart/2005/8/colors/accent0_1" csCatId="mainScheme" phldr="1"/>
      <dgm:spPr/>
      <dgm:t>
        <a:bodyPr/>
        <a:lstStyle/>
        <a:p>
          <a:endParaRPr kumimoji="1" lang="ja-JP" altLang="en-US"/>
        </a:p>
      </dgm:t>
    </dgm:pt>
    <dgm:pt modelId="{2F473A39-4829-41C3-B9CF-A062B91F2F6D}">
      <dgm:prSet phldrT="[テキスト]" custT="1"/>
      <dgm:spPr/>
      <dgm:t>
        <a:bodyPr/>
        <a:lstStyle/>
        <a:p>
          <a:r>
            <a:rPr kumimoji="1" lang="ja-JP" altLang="en-US" sz="800" dirty="0">
              <a:solidFill>
                <a:srgbClr val="FF0000"/>
              </a:solidFill>
              <a:latin typeface="ＭＳ 明朝" panose="02020609040205080304" pitchFamily="17" charset="-128"/>
              <a:ea typeface="ＭＳ 明朝" panose="02020609040205080304" pitchFamily="17" charset="-128"/>
            </a:rPr>
            <a:t>原材料仕入</a:t>
          </a:r>
        </a:p>
      </dgm:t>
    </dgm:pt>
    <dgm:pt modelId="{BE7884BC-A17A-414C-A0E9-2B446FD497A3}" type="parTrans" cxnId="{FA0D8E41-C82A-476B-84A2-9B730CC7678F}">
      <dgm:prSet/>
      <dgm:spPr/>
      <dgm:t>
        <a:bodyPr/>
        <a:lstStyle/>
        <a:p>
          <a:endParaRPr kumimoji="1" lang="ja-JP" altLang="en-US"/>
        </a:p>
      </dgm:t>
    </dgm:pt>
    <dgm:pt modelId="{732B8DD3-AFDA-4046-96F7-5A339B6B9FC2}" type="sibTrans" cxnId="{FA0D8E41-C82A-476B-84A2-9B730CC7678F}">
      <dgm:prSet/>
      <dgm:spPr/>
      <dgm:t>
        <a:bodyPr/>
        <a:lstStyle/>
        <a:p>
          <a:endParaRPr kumimoji="1" lang="ja-JP" altLang="en-US"/>
        </a:p>
      </dgm:t>
    </dgm:pt>
    <dgm:pt modelId="{CB9E8C09-10F6-4890-B706-F843E3185F95}">
      <dgm:prSet phldrT="[テキスト]" custT="1"/>
      <dgm:spPr/>
      <dgm:t>
        <a:bodyPr/>
        <a:lstStyle/>
        <a:p>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株</a:t>
          </a:r>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　⇒全国流通可能ベンダー</a:t>
          </a:r>
        </a:p>
      </dgm:t>
    </dgm:pt>
    <dgm:pt modelId="{7FA7D83A-3AB6-4585-9D0A-21DD379D7541}" type="parTrans" cxnId="{9244BF0B-1C1D-44FA-B5C8-D89D39534032}">
      <dgm:prSet/>
      <dgm:spPr/>
      <dgm:t>
        <a:bodyPr/>
        <a:lstStyle/>
        <a:p>
          <a:endParaRPr kumimoji="1" lang="ja-JP" altLang="en-US"/>
        </a:p>
      </dgm:t>
    </dgm:pt>
    <dgm:pt modelId="{1B33029E-CAA9-42F0-B87D-C79D63F2C3A0}" type="sibTrans" cxnId="{9244BF0B-1C1D-44FA-B5C8-D89D39534032}">
      <dgm:prSet/>
      <dgm:spPr/>
      <dgm:t>
        <a:bodyPr/>
        <a:lstStyle/>
        <a:p>
          <a:endParaRPr kumimoji="1" lang="ja-JP" altLang="en-US"/>
        </a:p>
      </dgm:t>
    </dgm:pt>
    <dgm:pt modelId="{F5324D6C-A8AF-48DD-A4E0-F1294C1733F7}">
      <dgm:prSet custT="1"/>
      <dgm:spPr/>
      <dgm:t>
        <a:bodyPr/>
        <a:lstStyle/>
        <a:p>
          <a:r>
            <a:rPr kumimoji="1" lang="zh-TW" altLang="en-US" sz="800" dirty="0">
              <a:solidFill>
                <a:srgbClr val="FF0000"/>
              </a:solidFill>
              <a:latin typeface="ＭＳ 明朝" panose="02020609040205080304" pitchFamily="17" charset="-128"/>
              <a:ea typeface="ＭＳ 明朝" panose="02020609040205080304" pitchFamily="17" charset="-128"/>
            </a:rPr>
            <a:t>製造</a:t>
          </a:r>
          <a:r>
            <a:rPr kumimoji="1" lang="en-US" altLang="ja-JP" sz="800" dirty="0">
              <a:solidFill>
                <a:srgbClr val="FF0000"/>
              </a:solidFill>
              <a:latin typeface="ＭＳ 明朝" panose="02020609040205080304" pitchFamily="17" charset="-128"/>
              <a:ea typeface="ＭＳ 明朝" panose="02020609040205080304" pitchFamily="17" charset="-128"/>
            </a:rPr>
            <a:t>(</a:t>
          </a:r>
          <a:r>
            <a:rPr kumimoji="1" lang="ja-JP" altLang="en-US" sz="800" dirty="0">
              <a:solidFill>
                <a:srgbClr val="FF0000"/>
              </a:solidFill>
              <a:latin typeface="ＭＳ 明朝" panose="02020609040205080304" pitchFamily="17" charset="-128"/>
              <a:ea typeface="ＭＳ 明朝" panose="02020609040205080304" pitchFamily="17" charset="-128"/>
            </a:rPr>
            <a:t>一次加工</a:t>
          </a:r>
          <a:r>
            <a:rPr kumimoji="1" lang="en-US" altLang="ja-JP" sz="800" dirty="0">
              <a:solidFill>
                <a:srgbClr val="FF0000"/>
              </a:solidFill>
              <a:latin typeface="ＭＳ 明朝" panose="02020609040205080304" pitchFamily="17" charset="-128"/>
              <a:ea typeface="ＭＳ 明朝" panose="02020609040205080304" pitchFamily="17" charset="-128"/>
            </a:rPr>
            <a:t>)</a:t>
          </a:r>
          <a:endParaRPr kumimoji="1" lang="ja-JP" altLang="en-US" sz="800" dirty="0">
            <a:solidFill>
              <a:srgbClr val="FF0000"/>
            </a:solidFill>
            <a:latin typeface="ＭＳ 明朝" panose="02020609040205080304" pitchFamily="17" charset="-128"/>
            <a:ea typeface="ＭＳ 明朝" panose="02020609040205080304" pitchFamily="17" charset="-128"/>
          </a:endParaRPr>
        </a:p>
      </dgm:t>
    </dgm:pt>
    <dgm:pt modelId="{3B11596A-FE3D-4EDF-8BB7-B216A784D420}" type="parTrans" cxnId="{7F3F1B80-3058-4682-BFEB-A16D39860587}">
      <dgm:prSet/>
      <dgm:spPr/>
      <dgm:t>
        <a:bodyPr/>
        <a:lstStyle/>
        <a:p>
          <a:endParaRPr kumimoji="1" lang="ja-JP" altLang="en-US"/>
        </a:p>
      </dgm:t>
    </dgm:pt>
    <dgm:pt modelId="{D831830D-31F4-4FBD-BAC1-2F18BD238295}" type="sibTrans" cxnId="{7F3F1B80-3058-4682-BFEB-A16D39860587}">
      <dgm:prSet/>
      <dgm:spPr/>
      <dgm:t>
        <a:bodyPr/>
        <a:lstStyle/>
        <a:p>
          <a:endParaRPr kumimoji="1" lang="ja-JP" altLang="en-US"/>
        </a:p>
      </dgm:t>
    </dgm:pt>
    <dgm:pt modelId="{E42A60A2-F1E5-4B6C-886F-77D11F64D50D}">
      <dgm:prSet custT="1"/>
      <dgm:spPr/>
      <dgm:t>
        <a:bodyPr/>
        <a:lstStyle/>
        <a:p>
          <a:r>
            <a:rPr kumimoji="1" lang="ja-JP" altLang="en-US" sz="800" dirty="0">
              <a:solidFill>
                <a:srgbClr val="FF0000"/>
              </a:solidFill>
              <a:latin typeface="ＭＳ 明朝" panose="02020609040205080304" pitchFamily="17" charset="-128"/>
              <a:ea typeface="ＭＳ 明朝" panose="02020609040205080304" pitchFamily="17" charset="-128"/>
            </a:rPr>
            <a:t>製造</a:t>
          </a:r>
          <a:r>
            <a:rPr kumimoji="1" lang="en-US" altLang="en-US" sz="800" dirty="0">
              <a:solidFill>
                <a:srgbClr val="FF0000"/>
              </a:solidFill>
              <a:latin typeface="ＭＳ 明朝" panose="02020609040205080304" pitchFamily="17" charset="-128"/>
              <a:ea typeface="ＭＳ 明朝" panose="02020609040205080304" pitchFamily="17" charset="-128"/>
            </a:rPr>
            <a:t>(</a:t>
          </a:r>
          <a:r>
            <a:rPr kumimoji="1" lang="ja-JP" altLang="en-US" sz="800" dirty="0">
              <a:solidFill>
                <a:srgbClr val="FF0000"/>
              </a:solidFill>
              <a:latin typeface="ＭＳ 明朝" panose="02020609040205080304" pitchFamily="17" charset="-128"/>
              <a:ea typeface="ＭＳ 明朝" panose="02020609040205080304" pitchFamily="17" charset="-128"/>
            </a:rPr>
            <a:t>最終加工</a:t>
          </a:r>
          <a:r>
            <a:rPr kumimoji="1" lang="en-US" altLang="en-US" sz="800" dirty="0">
              <a:solidFill>
                <a:srgbClr val="FF0000"/>
              </a:solidFill>
              <a:latin typeface="ＭＳ 明朝" panose="02020609040205080304" pitchFamily="17" charset="-128"/>
              <a:ea typeface="ＭＳ 明朝" panose="02020609040205080304" pitchFamily="17" charset="-128"/>
            </a:rPr>
            <a:t>)</a:t>
          </a:r>
          <a:endParaRPr kumimoji="1" lang="ja-JP" altLang="en-US" sz="800" dirty="0">
            <a:solidFill>
              <a:srgbClr val="FF0000"/>
            </a:solidFill>
            <a:latin typeface="ＭＳ 明朝" panose="02020609040205080304" pitchFamily="17" charset="-128"/>
            <a:ea typeface="ＭＳ 明朝" panose="02020609040205080304" pitchFamily="17" charset="-128"/>
          </a:endParaRPr>
        </a:p>
      </dgm:t>
    </dgm:pt>
    <dgm:pt modelId="{C0A5BA7C-A44D-4DA7-9AC1-B8B17D01AACA}" type="parTrans" cxnId="{25B685AB-2170-4D51-84F7-E342B78EC4C0}">
      <dgm:prSet/>
      <dgm:spPr/>
      <dgm:t>
        <a:bodyPr/>
        <a:lstStyle/>
        <a:p>
          <a:endParaRPr kumimoji="1" lang="ja-JP" altLang="en-US"/>
        </a:p>
      </dgm:t>
    </dgm:pt>
    <dgm:pt modelId="{A3A55824-ABB4-4D42-8181-D6EB7F9A1ACE}" type="sibTrans" cxnId="{25B685AB-2170-4D51-84F7-E342B78EC4C0}">
      <dgm:prSet/>
      <dgm:spPr/>
      <dgm:t>
        <a:bodyPr/>
        <a:lstStyle/>
        <a:p>
          <a:endParaRPr kumimoji="1" lang="ja-JP" altLang="en-US"/>
        </a:p>
      </dgm:t>
    </dgm:pt>
    <dgm:pt modelId="{B36B0D82-BA00-4028-8063-5CC229981D72}">
      <dgm:prSet custT="1"/>
      <dgm:spPr/>
      <dgm:t>
        <a:bodyPr/>
        <a:lstStyle/>
        <a:p>
          <a:r>
            <a:rPr kumimoji="1" lang="ja-JP" altLang="en-US" sz="800" dirty="0">
              <a:solidFill>
                <a:srgbClr val="FF0000"/>
              </a:solidFill>
              <a:latin typeface="ＭＳ 明朝" panose="02020609040205080304" pitchFamily="17" charset="-128"/>
              <a:ea typeface="ＭＳ 明朝" panose="02020609040205080304" pitchFamily="17" charset="-128"/>
            </a:rPr>
            <a:t>販売市場</a:t>
          </a:r>
          <a:r>
            <a:rPr kumimoji="1" lang="en-US" altLang="en-US" sz="800" dirty="0">
              <a:solidFill>
                <a:srgbClr val="FF0000"/>
              </a:solidFill>
              <a:latin typeface="ＭＳ 明朝" panose="02020609040205080304" pitchFamily="17" charset="-128"/>
              <a:ea typeface="ＭＳ 明朝" panose="02020609040205080304" pitchFamily="17" charset="-128"/>
            </a:rPr>
            <a:t>(</a:t>
          </a:r>
          <a:r>
            <a:rPr kumimoji="1" lang="ja-JP" altLang="en-US" sz="800" dirty="0">
              <a:solidFill>
                <a:srgbClr val="FF0000"/>
              </a:solidFill>
              <a:latin typeface="ＭＳ 明朝" panose="02020609040205080304" pitchFamily="17" charset="-128"/>
              <a:ea typeface="ＭＳ 明朝" panose="02020609040205080304" pitchFamily="17" charset="-128"/>
            </a:rPr>
            <a:t>流通・卸売</a:t>
          </a:r>
          <a:r>
            <a:rPr kumimoji="1" lang="en-US" altLang="en-US" sz="800" dirty="0">
              <a:solidFill>
                <a:srgbClr val="FF0000"/>
              </a:solidFill>
              <a:latin typeface="ＭＳ 明朝" panose="02020609040205080304" pitchFamily="17" charset="-128"/>
              <a:ea typeface="ＭＳ 明朝" panose="02020609040205080304" pitchFamily="17" charset="-128"/>
            </a:rPr>
            <a:t>)</a:t>
          </a:r>
          <a:endParaRPr kumimoji="1" lang="ja-JP" altLang="en-US" sz="800" dirty="0">
            <a:solidFill>
              <a:srgbClr val="FF0000"/>
            </a:solidFill>
            <a:latin typeface="ＭＳ 明朝" panose="02020609040205080304" pitchFamily="17" charset="-128"/>
            <a:ea typeface="ＭＳ 明朝" panose="02020609040205080304" pitchFamily="17" charset="-128"/>
          </a:endParaRPr>
        </a:p>
      </dgm:t>
    </dgm:pt>
    <dgm:pt modelId="{5B330C90-6CD7-4350-AB9E-987403953DD5}" type="parTrans" cxnId="{1F1C936B-BC67-4DDA-99B3-1FFC52EB12EC}">
      <dgm:prSet/>
      <dgm:spPr/>
      <dgm:t>
        <a:bodyPr/>
        <a:lstStyle/>
        <a:p>
          <a:endParaRPr kumimoji="1" lang="ja-JP" altLang="en-US"/>
        </a:p>
      </dgm:t>
    </dgm:pt>
    <dgm:pt modelId="{6B1977D6-0C6C-4385-96EF-19A2A9304971}" type="sibTrans" cxnId="{1F1C936B-BC67-4DDA-99B3-1FFC52EB12EC}">
      <dgm:prSet/>
      <dgm:spPr/>
      <dgm:t>
        <a:bodyPr/>
        <a:lstStyle/>
        <a:p>
          <a:endParaRPr kumimoji="1" lang="ja-JP" altLang="en-US"/>
        </a:p>
      </dgm:t>
    </dgm:pt>
    <dgm:pt modelId="{DDC00836-1D6B-4932-8DD8-653040D33C14}">
      <dgm:prSet phldrT="[テキスト]" custT="1"/>
      <dgm:spPr/>
      <dgm:t>
        <a:bodyPr/>
        <a:lstStyle/>
        <a:p>
          <a:r>
            <a:rPr kumimoji="1" lang="ja-JP" altLang="en-US" sz="700" dirty="0">
              <a:solidFill>
                <a:srgbClr val="FF0000"/>
              </a:solidFill>
              <a:latin typeface="ＭＳ 明朝" panose="02020609040205080304" pitchFamily="17" charset="-128"/>
              <a:ea typeface="ＭＳ 明朝" panose="02020609040205080304" pitchFamily="17" charset="-128"/>
            </a:rPr>
            <a:t>〇〇農場</a:t>
          </a:r>
        </a:p>
      </dgm:t>
    </dgm:pt>
    <dgm:pt modelId="{0B3D7C43-9E85-4105-95C2-391D5FF9387D}" type="parTrans" cxnId="{EA695F3C-2C59-4F9A-8502-8B7648E03BF5}">
      <dgm:prSet/>
      <dgm:spPr/>
      <dgm:t>
        <a:bodyPr/>
        <a:lstStyle/>
        <a:p>
          <a:endParaRPr kumimoji="1" lang="ja-JP" altLang="en-US"/>
        </a:p>
      </dgm:t>
    </dgm:pt>
    <dgm:pt modelId="{E839159A-D810-4161-96A3-C31A9C365531}" type="sibTrans" cxnId="{EA695F3C-2C59-4F9A-8502-8B7648E03BF5}">
      <dgm:prSet/>
      <dgm:spPr/>
      <dgm:t>
        <a:bodyPr/>
        <a:lstStyle/>
        <a:p>
          <a:endParaRPr kumimoji="1" lang="ja-JP" altLang="en-US"/>
        </a:p>
      </dgm:t>
    </dgm:pt>
    <dgm:pt modelId="{2AE376F9-FF1D-460F-B687-016C754F4A4E}">
      <dgm:prSet phldrT="[テキスト]" custT="1"/>
      <dgm:spPr/>
      <dgm:t>
        <a:bodyPr/>
        <a:lstStyle/>
        <a:p>
          <a:r>
            <a:rPr kumimoji="1" lang="ja-JP" altLang="en-US" sz="700" dirty="0">
              <a:solidFill>
                <a:srgbClr val="FF0000"/>
              </a:solidFill>
              <a:latin typeface="ＭＳ 明朝" panose="02020609040205080304" pitchFamily="17" charset="-128"/>
              <a:ea typeface="ＭＳ 明朝" panose="02020609040205080304" pitchFamily="17" charset="-128"/>
            </a:rPr>
            <a:t>○○農園</a:t>
          </a:r>
        </a:p>
      </dgm:t>
    </dgm:pt>
    <dgm:pt modelId="{F4086CBA-178A-4DD3-85D4-361EB04B8513}" type="parTrans" cxnId="{DED96E73-37DD-42D9-AC38-B88CC7E0C44E}">
      <dgm:prSet/>
      <dgm:spPr/>
      <dgm:t>
        <a:bodyPr/>
        <a:lstStyle/>
        <a:p>
          <a:endParaRPr kumimoji="1" lang="ja-JP" altLang="en-US"/>
        </a:p>
      </dgm:t>
    </dgm:pt>
    <dgm:pt modelId="{DBC66E7A-00D8-4DB8-A721-2484F2667D0E}" type="sibTrans" cxnId="{DED96E73-37DD-42D9-AC38-B88CC7E0C44E}">
      <dgm:prSet/>
      <dgm:spPr/>
      <dgm:t>
        <a:bodyPr/>
        <a:lstStyle/>
        <a:p>
          <a:endParaRPr kumimoji="1" lang="ja-JP" altLang="en-US"/>
        </a:p>
      </dgm:t>
    </dgm:pt>
    <dgm:pt modelId="{F119AEBD-D02A-4C44-8529-E6DC6CFDE5F7}">
      <dgm:prSet custT="1"/>
      <dgm:spPr/>
      <dgm:t>
        <a:bodyPr/>
        <a:lstStyle/>
        <a:p>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株</a:t>
          </a:r>
          <a:r>
            <a:rPr kumimoji="1" lang="en-US" altLang="ja-JP" sz="700" dirty="0">
              <a:solidFill>
                <a:srgbClr val="FF0000"/>
              </a:solidFill>
              <a:latin typeface="ＭＳ 明朝" panose="02020609040205080304" pitchFamily="17" charset="-128"/>
              <a:ea typeface="ＭＳ 明朝" panose="02020609040205080304" pitchFamily="17" charset="-128"/>
            </a:rPr>
            <a:t>)××××</a:t>
          </a:r>
          <a:endParaRPr kumimoji="1" lang="ja-JP" altLang="en-US" sz="700" dirty="0">
            <a:solidFill>
              <a:srgbClr val="FF0000"/>
            </a:solidFill>
            <a:latin typeface="ＭＳ 明朝" panose="02020609040205080304" pitchFamily="17" charset="-128"/>
            <a:ea typeface="ＭＳ 明朝" panose="02020609040205080304" pitchFamily="17" charset="-128"/>
          </a:endParaRPr>
        </a:p>
      </dgm:t>
    </dgm:pt>
    <dgm:pt modelId="{15351656-C06D-41BF-9682-C852BBB3B37B}" type="parTrans" cxnId="{21B2E923-CCD5-4A34-8928-AADB2E08157A}">
      <dgm:prSet/>
      <dgm:spPr/>
      <dgm:t>
        <a:bodyPr/>
        <a:lstStyle/>
        <a:p>
          <a:endParaRPr kumimoji="1" lang="ja-JP" altLang="en-US"/>
        </a:p>
      </dgm:t>
    </dgm:pt>
    <dgm:pt modelId="{E550D13C-1782-4B56-A289-F680C374A572}" type="sibTrans" cxnId="{21B2E923-CCD5-4A34-8928-AADB2E08157A}">
      <dgm:prSet/>
      <dgm:spPr/>
      <dgm:t>
        <a:bodyPr/>
        <a:lstStyle/>
        <a:p>
          <a:endParaRPr kumimoji="1" lang="ja-JP" altLang="en-US"/>
        </a:p>
      </dgm:t>
    </dgm:pt>
    <dgm:pt modelId="{E3FEEC18-D969-4AA8-B863-6E33640176A0}">
      <dgm:prSet custT="1"/>
      <dgm:spPr/>
      <dgm:t>
        <a:bodyPr/>
        <a:lstStyle/>
        <a:p>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株</a:t>
          </a:r>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さっぽろ</a:t>
          </a:r>
        </a:p>
      </dgm:t>
    </dgm:pt>
    <dgm:pt modelId="{9FADC11B-A1D3-444A-A5D1-1427868A11C0}" type="parTrans" cxnId="{D9348350-B874-4042-8DB0-76D366DCD3FC}">
      <dgm:prSet/>
      <dgm:spPr/>
      <dgm:t>
        <a:bodyPr/>
        <a:lstStyle/>
        <a:p>
          <a:endParaRPr kumimoji="1" lang="ja-JP" altLang="en-US"/>
        </a:p>
      </dgm:t>
    </dgm:pt>
    <dgm:pt modelId="{DF7B31FF-469C-4ECF-9CC7-4B2BD1D16193}" type="sibTrans" cxnId="{D9348350-B874-4042-8DB0-76D366DCD3FC}">
      <dgm:prSet/>
      <dgm:spPr/>
      <dgm:t>
        <a:bodyPr/>
        <a:lstStyle/>
        <a:p>
          <a:endParaRPr kumimoji="1" lang="ja-JP" altLang="en-US"/>
        </a:p>
      </dgm:t>
    </dgm:pt>
    <dgm:pt modelId="{6CC7ADCD-7595-4934-9F31-F3B87885EF06}">
      <dgm:prSet custT="1"/>
      <dgm:spPr/>
      <dgm:t>
        <a:bodyPr/>
        <a:lstStyle/>
        <a:p>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製造、充填、包装し最終製品化。</a:t>
          </a:r>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菌検査は、</a:t>
          </a:r>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株</a:t>
          </a:r>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へ委託</a:t>
          </a:r>
        </a:p>
      </dgm:t>
    </dgm:pt>
    <dgm:pt modelId="{5DCBF3A8-C1A7-482C-8D6B-E950DD23839B}" type="parTrans" cxnId="{FA77C46B-607A-4CE9-B279-D0E5340975EC}">
      <dgm:prSet/>
      <dgm:spPr/>
      <dgm:t>
        <a:bodyPr/>
        <a:lstStyle/>
        <a:p>
          <a:endParaRPr kumimoji="1" lang="ja-JP" altLang="en-US"/>
        </a:p>
      </dgm:t>
    </dgm:pt>
    <dgm:pt modelId="{20CFD2EA-9B0F-4D85-B765-64A8170A0613}" type="sibTrans" cxnId="{FA77C46B-607A-4CE9-B279-D0E5340975EC}">
      <dgm:prSet/>
      <dgm:spPr/>
      <dgm:t>
        <a:bodyPr/>
        <a:lstStyle/>
        <a:p>
          <a:endParaRPr kumimoji="1" lang="ja-JP" altLang="en-US"/>
        </a:p>
      </dgm:t>
    </dgm:pt>
    <dgm:pt modelId="{9354AD10-D8E9-45CE-9F41-D426BE191560}">
      <dgm:prSet custT="1"/>
      <dgm:spPr/>
      <dgm:t>
        <a:bodyPr/>
        <a:lstStyle/>
        <a:p>
          <a:r>
            <a:rPr kumimoji="1" lang="ja-JP" altLang="en-US" sz="700" dirty="0">
              <a:solidFill>
                <a:srgbClr val="FF0000"/>
              </a:solidFill>
              <a:latin typeface="ＭＳ 明朝" panose="02020609040205080304" pitchFamily="17" charset="-128"/>
              <a:ea typeface="ＭＳ 明朝" panose="02020609040205080304" pitchFamily="17" charset="-128"/>
            </a:rPr>
            <a:t>販売市場</a:t>
          </a:r>
          <a:r>
            <a:rPr kumimoji="1" lang="en-US" altLang="en-US"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小売</a:t>
          </a:r>
          <a:r>
            <a:rPr kumimoji="1" lang="en-US" altLang="en-US" sz="700" dirty="0">
              <a:solidFill>
                <a:srgbClr val="FF0000"/>
              </a:solidFill>
              <a:latin typeface="ＭＳ 明朝" panose="02020609040205080304" pitchFamily="17" charset="-128"/>
              <a:ea typeface="ＭＳ 明朝" panose="02020609040205080304" pitchFamily="17" charset="-128"/>
            </a:rPr>
            <a:t>)</a:t>
          </a:r>
          <a:endParaRPr kumimoji="1" lang="ja-JP" altLang="en-US" sz="700" dirty="0">
            <a:solidFill>
              <a:srgbClr val="FF0000"/>
            </a:solidFill>
            <a:latin typeface="ＭＳ 明朝" panose="02020609040205080304" pitchFamily="17" charset="-128"/>
            <a:ea typeface="ＭＳ 明朝" panose="02020609040205080304" pitchFamily="17" charset="-128"/>
          </a:endParaRPr>
        </a:p>
      </dgm:t>
    </dgm:pt>
    <dgm:pt modelId="{9F87A408-8526-41C0-AFBA-81BDE25B14A9}" type="parTrans" cxnId="{6F82F71F-0E36-4794-83D0-6CCC506D24CD}">
      <dgm:prSet/>
      <dgm:spPr/>
      <dgm:t>
        <a:bodyPr/>
        <a:lstStyle/>
        <a:p>
          <a:endParaRPr kumimoji="1" lang="ja-JP" altLang="en-US"/>
        </a:p>
      </dgm:t>
    </dgm:pt>
    <dgm:pt modelId="{D570A308-83BB-40D5-8791-D1CAD149EDE4}" type="sibTrans" cxnId="{6F82F71F-0E36-4794-83D0-6CCC506D24CD}">
      <dgm:prSet/>
      <dgm:spPr/>
      <dgm:t>
        <a:bodyPr/>
        <a:lstStyle/>
        <a:p>
          <a:endParaRPr kumimoji="1" lang="ja-JP" altLang="en-US"/>
        </a:p>
      </dgm:t>
    </dgm:pt>
    <dgm:pt modelId="{B71209CE-51FA-45E7-B687-1B5B18740EAA}">
      <dgm:prSet phldrT="[テキスト]" custT="1"/>
      <dgm:spPr/>
      <dgm:t>
        <a:bodyPr/>
        <a:lstStyle/>
        <a:p>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株</a:t>
          </a:r>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　⇒Ａエリア地域商社</a:t>
          </a:r>
        </a:p>
      </dgm:t>
    </dgm:pt>
    <dgm:pt modelId="{1A08B72A-2C09-4DA3-AF79-A6FA8D8BFDFF}" type="parTrans" cxnId="{F01752EF-00BB-45D4-8E24-AF6570F1C253}">
      <dgm:prSet/>
      <dgm:spPr/>
      <dgm:t>
        <a:bodyPr/>
        <a:lstStyle/>
        <a:p>
          <a:endParaRPr kumimoji="1" lang="ja-JP" altLang="en-US"/>
        </a:p>
      </dgm:t>
    </dgm:pt>
    <dgm:pt modelId="{796ED643-BB20-4CB6-AB44-ADA9CA0B0987}" type="sibTrans" cxnId="{F01752EF-00BB-45D4-8E24-AF6570F1C253}">
      <dgm:prSet/>
      <dgm:spPr/>
      <dgm:t>
        <a:bodyPr/>
        <a:lstStyle/>
        <a:p>
          <a:endParaRPr kumimoji="1" lang="ja-JP" altLang="en-US"/>
        </a:p>
      </dgm:t>
    </dgm:pt>
    <dgm:pt modelId="{E3A1FA65-D2D2-4DCD-9CC5-CC7E83FB3237}">
      <dgm:prSet phldrT="[テキスト]" custT="1"/>
      <dgm:spPr/>
      <dgm:t>
        <a:bodyPr/>
        <a:lstStyle/>
        <a:p>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株</a:t>
          </a:r>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〇〇〇 ⇒全国展開する高質スーパー</a:t>
          </a:r>
        </a:p>
      </dgm:t>
    </dgm:pt>
    <dgm:pt modelId="{ABD20DE1-FF4E-42A1-86CF-CC9C4D11BEFA}" type="parTrans" cxnId="{FA20577C-699F-44B7-B58F-3ADBC6086440}">
      <dgm:prSet/>
      <dgm:spPr/>
      <dgm:t>
        <a:bodyPr/>
        <a:lstStyle/>
        <a:p>
          <a:endParaRPr kumimoji="1" lang="ja-JP" altLang="en-US"/>
        </a:p>
      </dgm:t>
    </dgm:pt>
    <dgm:pt modelId="{2D8E3E85-45D8-4165-AD59-6CE6CD9523AC}" type="sibTrans" cxnId="{FA20577C-699F-44B7-B58F-3ADBC6086440}">
      <dgm:prSet/>
      <dgm:spPr/>
      <dgm:t>
        <a:bodyPr/>
        <a:lstStyle/>
        <a:p>
          <a:endParaRPr kumimoji="1" lang="ja-JP" altLang="en-US"/>
        </a:p>
      </dgm:t>
    </dgm:pt>
    <dgm:pt modelId="{CEF554AF-5933-4A68-82E9-39915FABB674}">
      <dgm:prSet phldrT="[テキスト]" custT="1"/>
      <dgm:spPr/>
      <dgm:t>
        <a:bodyPr/>
        <a:lstStyle/>
        <a:p>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株</a:t>
          </a:r>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　⇒Ａエリア</a:t>
          </a:r>
          <a:r>
            <a:rPr kumimoji="1" lang="en-US" altLang="ja-JP" sz="700" dirty="0">
              <a:solidFill>
                <a:srgbClr val="FF0000"/>
              </a:solidFill>
              <a:latin typeface="ＭＳ 明朝" panose="02020609040205080304" pitchFamily="17" charset="-128"/>
              <a:ea typeface="ＭＳ 明朝" panose="02020609040205080304" pitchFamily="17" charset="-128"/>
            </a:rPr>
            <a:t>10</a:t>
          </a:r>
          <a:r>
            <a:rPr kumimoji="1" lang="ja-JP" altLang="en-US" sz="700" dirty="0">
              <a:solidFill>
                <a:srgbClr val="FF0000"/>
              </a:solidFill>
              <a:latin typeface="ＭＳ 明朝" panose="02020609040205080304" pitchFamily="17" charset="-128"/>
              <a:ea typeface="ＭＳ 明朝" panose="02020609040205080304" pitchFamily="17" charset="-128"/>
            </a:rPr>
            <a:t>店舗</a:t>
          </a:r>
        </a:p>
      </dgm:t>
    </dgm:pt>
    <dgm:pt modelId="{803542CE-9CB9-4A63-BC87-AB31D072E863}" type="parTrans" cxnId="{A1BE4E8C-8E95-493D-B616-04C1F38ECA58}">
      <dgm:prSet/>
      <dgm:spPr/>
      <dgm:t>
        <a:bodyPr/>
        <a:lstStyle/>
        <a:p>
          <a:endParaRPr kumimoji="1" lang="ja-JP" altLang="en-US"/>
        </a:p>
      </dgm:t>
    </dgm:pt>
    <dgm:pt modelId="{B95CB1D8-9E8F-4B67-8F4F-CE3876A90D14}" type="sibTrans" cxnId="{A1BE4E8C-8E95-493D-B616-04C1F38ECA58}">
      <dgm:prSet/>
      <dgm:spPr/>
      <dgm:t>
        <a:bodyPr/>
        <a:lstStyle/>
        <a:p>
          <a:endParaRPr kumimoji="1" lang="ja-JP" altLang="en-US"/>
        </a:p>
      </dgm:t>
    </dgm:pt>
    <dgm:pt modelId="{84D6CC4D-F56B-4D62-8E52-6EDE897D5DD9}">
      <dgm:prSet phldrT="[テキスト]" custT="1"/>
      <dgm:spPr/>
      <dgm:t>
        <a:bodyPr/>
        <a:lstStyle/>
        <a:p>
          <a:endParaRPr kumimoji="1" lang="ja-JP" altLang="en-US" sz="700" dirty="0">
            <a:solidFill>
              <a:srgbClr val="FF0000"/>
            </a:solidFill>
            <a:latin typeface="ＭＳ 明朝" panose="02020609040205080304" pitchFamily="17" charset="-128"/>
            <a:ea typeface="ＭＳ 明朝" panose="02020609040205080304" pitchFamily="17" charset="-128"/>
          </a:endParaRPr>
        </a:p>
      </dgm:t>
    </dgm:pt>
    <dgm:pt modelId="{F28DB823-B4FC-44A6-BF4D-3B7A00EE1451}" type="parTrans" cxnId="{F7BB8179-FFBF-4B0C-ACDF-5BE00C5DA411}">
      <dgm:prSet/>
      <dgm:spPr/>
      <dgm:t>
        <a:bodyPr/>
        <a:lstStyle/>
        <a:p>
          <a:endParaRPr kumimoji="1" lang="ja-JP" altLang="en-US"/>
        </a:p>
      </dgm:t>
    </dgm:pt>
    <dgm:pt modelId="{B9AEF57E-F028-4399-9169-DBDB28DDDA5F}" type="sibTrans" cxnId="{F7BB8179-FFBF-4B0C-ACDF-5BE00C5DA411}">
      <dgm:prSet/>
      <dgm:spPr/>
      <dgm:t>
        <a:bodyPr/>
        <a:lstStyle/>
        <a:p>
          <a:endParaRPr kumimoji="1" lang="ja-JP" altLang="en-US"/>
        </a:p>
      </dgm:t>
    </dgm:pt>
    <dgm:pt modelId="{2AC62476-0D46-4F03-A854-A637C688E884}">
      <dgm:prSet custT="1"/>
      <dgm:spPr/>
      <dgm:t>
        <a:bodyPr/>
        <a:lstStyle/>
        <a:p>
          <a:r>
            <a:rPr kumimoji="1" lang="en-US" altLang="ja-JP" sz="700" dirty="0">
              <a:solidFill>
                <a:srgbClr val="FF0000"/>
              </a:solidFill>
              <a:latin typeface="ＭＳ 明朝" panose="02020609040205080304" pitchFamily="17" charset="-128"/>
              <a:ea typeface="ＭＳ 明朝" panose="02020609040205080304" pitchFamily="17" charset="-128"/>
            </a:rPr>
            <a:t>※</a:t>
          </a:r>
          <a:r>
            <a:rPr kumimoji="1" lang="ja-JP" altLang="en-US" sz="700" dirty="0">
              <a:solidFill>
                <a:srgbClr val="FF0000"/>
              </a:solidFill>
              <a:latin typeface="ＭＳ 明朝" panose="02020609040205080304" pitchFamily="17" charset="-128"/>
              <a:ea typeface="ＭＳ 明朝" panose="02020609040205080304" pitchFamily="17" charset="-128"/>
            </a:rPr>
            <a:t>各野菜をダイス状にカット</a:t>
          </a:r>
        </a:p>
      </dgm:t>
    </dgm:pt>
    <dgm:pt modelId="{87E10287-9709-4610-A8C8-881F9C10EAB8}" type="parTrans" cxnId="{18DB4EE6-49C5-411B-A4F9-C81833CA6E83}">
      <dgm:prSet/>
      <dgm:spPr/>
      <dgm:t>
        <a:bodyPr/>
        <a:lstStyle/>
        <a:p>
          <a:endParaRPr kumimoji="1" lang="ja-JP" altLang="en-US"/>
        </a:p>
      </dgm:t>
    </dgm:pt>
    <dgm:pt modelId="{24159CFB-E11B-4EB0-8AB9-9EECC3248F47}" type="sibTrans" cxnId="{18DB4EE6-49C5-411B-A4F9-C81833CA6E83}">
      <dgm:prSet/>
      <dgm:spPr/>
      <dgm:t>
        <a:bodyPr/>
        <a:lstStyle/>
        <a:p>
          <a:endParaRPr kumimoji="1" lang="ja-JP" altLang="en-US"/>
        </a:p>
      </dgm:t>
    </dgm:pt>
    <dgm:pt modelId="{3C295982-F615-4CED-A811-592BDA41D0C2}" type="pres">
      <dgm:prSet presAssocID="{A322CA16-4DE1-4239-BAEB-1AECAE693CBF}" presName="Name0" presStyleCnt="0">
        <dgm:presLayoutVars>
          <dgm:dir/>
          <dgm:resizeHandles val="exact"/>
        </dgm:presLayoutVars>
      </dgm:prSet>
      <dgm:spPr/>
    </dgm:pt>
    <dgm:pt modelId="{E9FFCE3C-6F1A-4F48-9755-3C31EC46CA08}" type="pres">
      <dgm:prSet presAssocID="{2F473A39-4829-41C3-B9CF-A062B91F2F6D}" presName="node" presStyleLbl="node1" presStyleIdx="0" presStyleCnt="5" custScaleX="103977" custLinFactNeighborX="2120" custLinFactNeighborY="-1178">
        <dgm:presLayoutVars>
          <dgm:bulletEnabled val="1"/>
        </dgm:presLayoutVars>
      </dgm:prSet>
      <dgm:spPr/>
    </dgm:pt>
    <dgm:pt modelId="{C2A63B31-DD63-46D0-BE38-919ADE801C46}" type="pres">
      <dgm:prSet presAssocID="{732B8DD3-AFDA-4046-96F7-5A339B6B9FC2}" presName="sibTrans" presStyleLbl="sibTrans1D1" presStyleIdx="0" presStyleCnt="4"/>
      <dgm:spPr/>
    </dgm:pt>
    <dgm:pt modelId="{BB836D07-0856-4DF5-9E91-3365874AB449}" type="pres">
      <dgm:prSet presAssocID="{732B8DD3-AFDA-4046-96F7-5A339B6B9FC2}" presName="connectorText" presStyleLbl="sibTrans1D1" presStyleIdx="0" presStyleCnt="4"/>
      <dgm:spPr/>
    </dgm:pt>
    <dgm:pt modelId="{458804B5-4273-403E-BD84-737BED688532}" type="pres">
      <dgm:prSet presAssocID="{F5324D6C-A8AF-48DD-A4E0-F1294C1733F7}" presName="node" presStyleLbl="node1" presStyleIdx="1" presStyleCnt="5" custScaleX="113266">
        <dgm:presLayoutVars>
          <dgm:bulletEnabled val="1"/>
        </dgm:presLayoutVars>
      </dgm:prSet>
      <dgm:spPr/>
    </dgm:pt>
    <dgm:pt modelId="{489284BE-6B3B-407D-95F2-37D5FACB6EC2}" type="pres">
      <dgm:prSet presAssocID="{D831830D-31F4-4FBD-BAC1-2F18BD238295}" presName="sibTrans" presStyleLbl="sibTrans1D1" presStyleIdx="1" presStyleCnt="4"/>
      <dgm:spPr/>
    </dgm:pt>
    <dgm:pt modelId="{BE55F039-BDB8-46F0-8A4C-33E23A1579D3}" type="pres">
      <dgm:prSet presAssocID="{D831830D-31F4-4FBD-BAC1-2F18BD238295}" presName="connectorText" presStyleLbl="sibTrans1D1" presStyleIdx="1" presStyleCnt="4"/>
      <dgm:spPr/>
    </dgm:pt>
    <dgm:pt modelId="{89A29D2B-5877-4728-B993-876425B41A4E}" type="pres">
      <dgm:prSet presAssocID="{E42A60A2-F1E5-4B6C-886F-77D11F64D50D}" presName="node" presStyleLbl="node1" presStyleIdx="2" presStyleCnt="5" custScaleX="173037">
        <dgm:presLayoutVars>
          <dgm:bulletEnabled val="1"/>
        </dgm:presLayoutVars>
      </dgm:prSet>
      <dgm:spPr/>
    </dgm:pt>
    <dgm:pt modelId="{5460891C-01BA-4360-A1B7-812C7E8323FF}" type="pres">
      <dgm:prSet presAssocID="{A3A55824-ABB4-4D42-8181-D6EB7F9A1ACE}" presName="sibTrans" presStyleLbl="sibTrans1D1" presStyleIdx="2" presStyleCnt="4"/>
      <dgm:spPr/>
    </dgm:pt>
    <dgm:pt modelId="{50713EDC-D4D1-4F24-8FEA-5614CAC578A0}" type="pres">
      <dgm:prSet presAssocID="{A3A55824-ABB4-4D42-8181-D6EB7F9A1ACE}" presName="connectorText" presStyleLbl="sibTrans1D1" presStyleIdx="2" presStyleCnt="4"/>
      <dgm:spPr/>
    </dgm:pt>
    <dgm:pt modelId="{B1D1CBF5-9B5E-40BA-9358-55E41F19750E}" type="pres">
      <dgm:prSet presAssocID="{B36B0D82-BA00-4028-8063-5CC229981D72}" presName="node" presStyleLbl="node1" presStyleIdx="3" presStyleCnt="5" custScaleX="196052">
        <dgm:presLayoutVars>
          <dgm:bulletEnabled val="1"/>
        </dgm:presLayoutVars>
      </dgm:prSet>
      <dgm:spPr/>
    </dgm:pt>
    <dgm:pt modelId="{1D4424E2-68F2-4131-9844-CE2767A25D8B}" type="pres">
      <dgm:prSet presAssocID="{6B1977D6-0C6C-4385-96EF-19A2A9304971}" presName="sibTrans" presStyleLbl="sibTrans1D1" presStyleIdx="3" presStyleCnt="4"/>
      <dgm:spPr/>
    </dgm:pt>
    <dgm:pt modelId="{868765E0-D45D-4B9C-AA2E-DC29DC1B63C1}" type="pres">
      <dgm:prSet presAssocID="{6B1977D6-0C6C-4385-96EF-19A2A9304971}" presName="connectorText" presStyleLbl="sibTrans1D1" presStyleIdx="3" presStyleCnt="4"/>
      <dgm:spPr/>
    </dgm:pt>
    <dgm:pt modelId="{0A5D4275-1FEE-40E6-889A-237181994687}" type="pres">
      <dgm:prSet presAssocID="{9354AD10-D8E9-45CE-9F41-D426BE191560}" presName="node" presStyleLbl="node1" presStyleIdx="4" presStyleCnt="5" custScaleX="240834">
        <dgm:presLayoutVars>
          <dgm:bulletEnabled val="1"/>
        </dgm:presLayoutVars>
      </dgm:prSet>
      <dgm:spPr/>
    </dgm:pt>
  </dgm:ptLst>
  <dgm:cxnLst>
    <dgm:cxn modelId="{09DDE708-4C3C-4152-910B-5243DF160F58}" type="presOf" srcId="{6B1977D6-0C6C-4385-96EF-19A2A9304971}" destId="{1D4424E2-68F2-4131-9844-CE2767A25D8B}" srcOrd="0" destOrd="0" presId="urn:microsoft.com/office/officeart/2005/8/layout/bProcess3"/>
    <dgm:cxn modelId="{9244BF0B-1C1D-44FA-B5C8-D89D39534032}" srcId="{B36B0D82-BA00-4028-8063-5CC229981D72}" destId="{CB9E8C09-10F6-4890-B706-F843E3185F95}" srcOrd="0" destOrd="0" parTransId="{7FA7D83A-3AB6-4585-9D0A-21DD379D7541}" sibTransId="{1B33029E-CAA9-42F0-B87D-C79D63F2C3A0}"/>
    <dgm:cxn modelId="{FCF2D818-00B0-42A8-94D2-AC8EED433D73}" type="presOf" srcId="{2F473A39-4829-41C3-B9CF-A062B91F2F6D}" destId="{E9FFCE3C-6F1A-4F48-9755-3C31EC46CA08}" srcOrd="0" destOrd="0" presId="urn:microsoft.com/office/officeart/2005/8/layout/bProcess3"/>
    <dgm:cxn modelId="{EB466A1A-1047-4F9A-BCF4-F27F423C3AD1}" type="presOf" srcId="{D831830D-31F4-4FBD-BAC1-2F18BD238295}" destId="{489284BE-6B3B-407D-95F2-37D5FACB6EC2}" srcOrd="0" destOrd="0" presId="urn:microsoft.com/office/officeart/2005/8/layout/bProcess3"/>
    <dgm:cxn modelId="{EEBC731C-297A-4F86-9DDE-62F11B6D3F3C}" type="presOf" srcId="{CEF554AF-5933-4A68-82E9-39915FABB674}" destId="{0A5D4275-1FEE-40E6-889A-237181994687}" srcOrd="0" destOrd="2" presId="urn:microsoft.com/office/officeart/2005/8/layout/bProcess3"/>
    <dgm:cxn modelId="{6F82F71F-0E36-4794-83D0-6CCC506D24CD}" srcId="{A322CA16-4DE1-4239-BAEB-1AECAE693CBF}" destId="{9354AD10-D8E9-45CE-9F41-D426BE191560}" srcOrd="4" destOrd="0" parTransId="{9F87A408-8526-41C0-AFBA-81BDE25B14A9}" sibTransId="{D570A308-83BB-40D5-8791-D1CAD149EDE4}"/>
    <dgm:cxn modelId="{21B2E923-CCD5-4A34-8928-AADB2E08157A}" srcId="{F5324D6C-A8AF-48DD-A4E0-F1294C1733F7}" destId="{F119AEBD-D02A-4C44-8529-E6DC6CFDE5F7}" srcOrd="0" destOrd="0" parTransId="{15351656-C06D-41BF-9682-C852BBB3B37B}" sibTransId="{E550D13C-1782-4B56-A289-F680C374A572}"/>
    <dgm:cxn modelId="{B7B9CE25-8758-4114-A48E-FAF4E65F6011}" type="presOf" srcId="{F5324D6C-A8AF-48DD-A4E0-F1294C1733F7}" destId="{458804B5-4273-403E-BD84-737BED688532}" srcOrd="0" destOrd="0" presId="urn:microsoft.com/office/officeart/2005/8/layout/bProcess3"/>
    <dgm:cxn modelId="{D8E34334-A76A-4A78-A6B9-2D1931ADE99A}" type="presOf" srcId="{E42A60A2-F1E5-4B6C-886F-77D11F64D50D}" destId="{89A29D2B-5877-4728-B993-876425B41A4E}" srcOrd="0" destOrd="0" presId="urn:microsoft.com/office/officeart/2005/8/layout/bProcess3"/>
    <dgm:cxn modelId="{EA695F3C-2C59-4F9A-8502-8B7648E03BF5}" srcId="{2F473A39-4829-41C3-B9CF-A062B91F2F6D}" destId="{DDC00836-1D6B-4932-8DD8-653040D33C14}" srcOrd="0" destOrd="0" parTransId="{0B3D7C43-9E85-4105-95C2-391D5FF9387D}" sibTransId="{E839159A-D810-4161-96A3-C31A9C365531}"/>
    <dgm:cxn modelId="{B553295E-8282-4794-BBC5-4857ADC5A436}" type="presOf" srcId="{A322CA16-4DE1-4239-BAEB-1AECAE693CBF}" destId="{3C295982-F615-4CED-A811-592BDA41D0C2}" srcOrd="0" destOrd="0" presId="urn:microsoft.com/office/officeart/2005/8/layout/bProcess3"/>
    <dgm:cxn modelId="{FA0D8E41-C82A-476B-84A2-9B730CC7678F}" srcId="{A322CA16-4DE1-4239-BAEB-1AECAE693CBF}" destId="{2F473A39-4829-41C3-B9CF-A062B91F2F6D}" srcOrd="0" destOrd="0" parTransId="{BE7884BC-A17A-414C-A0E9-2B446FD497A3}" sibTransId="{732B8DD3-AFDA-4046-96F7-5A339B6B9FC2}"/>
    <dgm:cxn modelId="{FDD06D43-A0FD-4BC4-8DA6-8A54B8C7683D}" type="presOf" srcId="{CB9E8C09-10F6-4890-B706-F843E3185F95}" destId="{B1D1CBF5-9B5E-40BA-9358-55E41F19750E}" srcOrd="0" destOrd="1" presId="urn:microsoft.com/office/officeart/2005/8/layout/bProcess3"/>
    <dgm:cxn modelId="{D0DF1E68-99BB-441B-A790-D07A9919B58F}" type="presOf" srcId="{DDC00836-1D6B-4932-8DD8-653040D33C14}" destId="{E9FFCE3C-6F1A-4F48-9755-3C31EC46CA08}" srcOrd="0" destOrd="1" presId="urn:microsoft.com/office/officeart/2005/8/layout/bProcess3"/>
    <dgm:cxn modelId="{0746EE48-9EA7-4D1E-B73B-C286BB54A7D6}" type="presOf" srcId="{732B8DD3-AFDA-4046-96F7-5A339B6B9FC2}" destId="{BB836D07-0856-4DF5-9E91-3365874AB449}" srcOrd="1" destOrd="0" presId="urn:microsoft.com/office/officeart/2005/8/layout/bProcess3"/>
    <dgm:cxn modelId="{97D46069-0CDB-48F6-89E1-4406D3CE84B9}" type="presOf" srcId="{E3A1FA65-D2D2-4DCD-9CC5-CC7E83FB3237}" destId="{0A5D4275-1FEE-40E6-889A-237181994687}" srcOrd="0" destOrd="1" presId="urn:microsoft.com/office/officeart/2005/8/layout/bProcess3"/>
    <dgm:cxn modelId="{450EFC6A-0118-42B1-B0B6-9ABB0DA4097F}" type="presOf" srcId="{B36B0D82-BA00-4028-8063-5CC229981D72}" destId="{B1D1CBF5-9B5E-40BA-9358-55E41F19750E}" srcOrd="0" destOrd="0" presId="urn:microsoft.com/office/officeart/2005/8/layout/bProcess3"/>
    <dgm:cxn modelId="{1F1C936B-BC67-4DDA-99B3-1FFC52EB12EC}" srcId="{A322CA16-4DE1-4239-BAEB-1AECAE693CBF}" destId="{B36B0D82-BA00-4028-8063-5CC229981D72}" srcOrd="3" destOrd="0" parTransId="{5B330C90-6CD7-4350-AB9E-987403953DD5}" sibTransId="{6B1977D6-0C6C-4385-96EF-19A2A9304971}"/>
    <dgm:cxn modelId="{FA77C46B-607A-4CE9-B279-D0E5340975EC}" srcId="{E42A60A2-F1E5-4B6C-886F-77D11F64D50D}" destId="{6CC7ADCD-7595-4934-9F31-F3B87885EF06}" srcOrd="1" destOrd="0" parTransId="{5DCBF3A8-C1A7-482C-8D6B-E950DD23839B}" sibTransId="{20CFD2EA-9B0F-4D85-B765-64A8170A0613}"/>
    <dgm:cxn modelId="{FD09A44D-3136-49CD-92E6-9E7D29F54E01}" type="presOf" srcId="{A3A55824-ABB4-4D42-8181-D6EB7F9A1ACE}" destId="{50713EDC-D4D1-4F24-8FEA-5614CAC578A0}" srcOrd="1" destOrd="0" presId="urn:microsoft.com/office/officeart/2005/8/layout/bProcess3"/>
    <dgm:cxn modelId="{DBD90A4F-6881-4027-8050-5C2CB4C22CFE}" type="presOf" srcId="{D831830D-31F4-4FBD-BAC1-2F18BD238295}" destId="{BE55F039-BDB8-46F0-8A4C-33E23A1579D3}" srcOrd="1" destOrd="0" presId="urn:microsoft.com/office/officeart/2005/8/layout/bProcess3"/>
    <dgm:cxn modelId="{D9348350-B874-4042-8DB0-76D366DCD3FC}" srcId="{E42A60A2-F1E5-4B6C-886F-77D11F64D50D}" destId="{E3FEEC18-D969-4AA8-B863-6E33640176A0}" srcOrd="0" destOrd="0" parTransId="{9FADC11B-A1D3-444A-A5D1-1427868A11C0}" sibTransId="{DF7B31FF-469C-4ECF-9CC7-4B2BD1D16193}"/>
    <dgm:cxn modelId="{C251B371-4B34-4CE2-96F4-12FFA4838B6A}" type="presOf" srcId="{732B8DD3-AFDA-4046-96F7-5A339B6B9FC2}" destId="{C2A63B31-DD63-46D0-BE38-919ADE801C46}" srcOrd="0" destOrd="0" presId="urn:microsoft.com/office/officeart/2005/8/layout/bProcess3"/>
    <dgm:cxn modelId="{DED96E73-37DD-42D9-AC38-B88CC7E0C44E}" srcId="{2F473A39-4829-41C3-B9CF-A062B91F2F6D}" destId="{2AE376F9-FF1D-460F-B687-016C754F4A4E}" srcOrd="1" destOrd="0" parTransId="{F4086CBA-178A-4DD3-85D4-361EB04B8513}" sibTransId="{DBC66E7A-00D8-4DB8-A721-2484F2667D0E}"/>
    <dgm:cxn modelId="{9718E256-E8E8-47AB-A361-821A7E0E9E77}" type="presOf" srcId="{A3A55824-ABB4-4D42-8181-D6EB7F9A1ACE}" destId="{5460891C-01BA-4360-A1B7-812C7E8323FF}" srcOrd="0" destOrd="0" presId="urn:microsoft.com/office/officeart/2005/8/layout/bProcess3"/>
    <dgm:cxn modelId="{F7BB8179-FFBF-4B0C-ACDF-5BE00C5DA411}" srcId="{9354AD10-D8E9-45CE-9F41-D426BE191560}" destId="{84D6CC4D-F56B-4D62-8E52-6EDE897D5DD9}" srcOrd="2" destOrd="0" parTransId="{F28DB823-B4FC-44A6-BF4D-3B7A00EE1451}" sibTransId="{B9AEF57E-F028-4399-9169-DBDB28DDDA5F}"/>
    <dgm:cxn modelId="{FA20577C-699F-44B7-B58F-3ADBC6086440}" srcId="{9354AD10-D8E9-45CE-9F41-D426BE191560}" destId="{E3A1FA65-D2D2-4DCD-9CC5-CC7E83FB3237}" srcOrd="0" destOrd="0" parTransId="{ABD20DE1-FF4E-42A1-86CF-CC9C4D11BEFA}" sibTransId="{2D8E3E85-45D8-4165-AD59-6CE6CD9523AC}"/>
    <dgm:cxn modelId="{7F3F1B80-3058-4682-BFEB-A16D39860587}" srcId="{A322CA16-4DE1-4239-BAEB-1AECAE693CBF}" destId="{F5324D6C-A8AF-48DD-A4E0-F1294C1733F7}" srcOrd="1" destOrd="0" parTransId="{3B11596A-FE3D-4EDF-8BB7-B216A784D420}" sibTransId="{D831830D-31F4-4FBD-BAC1-2F18BD238295}"/>
    <dgm:cxn modelId="{A8FD0381-1A39-45B4-AA4F-CB4B21E63190}" type="presOf" srcId="{2AE376F9-FF1D-460F-B687-016C754F4A4E}" destId="{E9FFCE3C-6F1A-4F48-9755-3C31EC46CA08}" srcOrd="0" destOrd="2" presId="urn:microsoft.com/office/officeart/2005/8/layout/bProcess3"/>
    <dgm:cxn modelId="{C1CD2584-EC86-4FB2-B20A-5C0D463A71F1}" type="presOf" srcId="{6CC7ADCD-7595-4934-9F31-F3B87885EF06}" destId="{89A29D2B-5877-4728-B993-876425B41A4E}" srcOrd="0" destOrd="2" presId="urn:microsoft.com/office/officeart/2005/8/layout/bProcess3"/>
    <dgm:cxn modelId="{A1BE4E8C-8E95-493D-B616-04C1F38ECA58}" srcId="{9354AD10-D8E9-45CE-9F41-D426BE191560}" destId="{CEF554AF-5933-4A68-82E9-39915FABB674}" srcOrd="1" destOrd="0" parTransId="{803542CE-9CB9-4A63-BC87-AB31D072E863}" sibTransId="{B95CB1D8-9E8F-4B67-8F4F-CE3876A90D14}"/>
    <dgm:cxn modelId="{1E4A6E8E-C43A-4E45-8E70-4CF0B5BB9DFD}" type="presOf" srcId="{F119AEBD-D02A-4C44-8529-E6DC6CFDE5F7}" destId="{458804B5-4273-403E-BD84-737BED688532}" srcOrd="0" destOrd="1" presId="urn:microsoft.com/office/officeart/2005/8/layout/bProcess3"/>
    <dgm:cxn modelId="{32BC25A7-C667-417D-A2F7-5FA788A4C645}" type="presOf" srcId="{9354AD10-D8E9-45CE-9F41-D426BE191560}" destId="{0A5D4275-1FEE-40E6-889A-237181994687}" srcOrd="0" destOrd="0" presId="urn:microsoft.com/office/officeart/2005/8/layout/bProcess3"/>
    <dgm:cxn modelId="{25B685AB-2170-4D51-84F7-E342B78EC4C0}" srcId="{A322CA16-4DE1-4239-BAEB-1AECAE693CBF}" destId="{E42A60A2-F1E5-4B6C-886F-77D11F64D50D}" srcOrd="2" destOrd="0" parTransId="{C0A5BA7C-A44D-4DA7-9AC1-B8B17D01AACA}" sibTransId="{A3A55824-ABB4-4D42-8181-D6EB7F9A1ACE}"/>
    <dgm:cxn modelId="{F1452DB4-B571-4C64-A0B1-BB63EFF8B1B8}" type="presOf" srcId="{84D6CC4D-F56B-4D62-8E52-6EDE897D5DD9}" destId="{0A5D4275-1FEE-40E6-889A-237181994687}" srcOrd="0" destOrd="3" presId="urn:microsoft.com/office/officeart/2005/8/layout/bProcess3"/>
    <dgm:cxn modelId="{AFE7FABF-6A5F-4D7A-97D5-95729BDEA208}" type="presOf" srcId="{E3FEEC18-D969-4AA8-B863-6E33640176A0}" destId="{89A29D2B-5877-4728-B993-876425B41A4E}" srcOrd="0" destOrd="1" presId="urn:microsoft.com/office/officeart/2005/8/layout/bProcess3"/>
    <dgm:cxn modelId="{E3FE3FDF-99A1-49FB-B6E3-0AAF98F01AE9}" type="presOf" srcId="{B71209CE-51FA-45E7-B687-1B5B18740EAA}" destId="{B1D1CBF5-9B5E-40BA-9358-55E41F19750E}" srcOrd="0" destOrd="2" presId="urn:microsoft.com/office/officeart/2005/8/layout/bProcess3"/>
    <dgm:cxn modelId="{FC1819E5-AD74-46F1-B5C2-A63DE9C50D3B}" type="presOf" srcId="{6B1977D6-0C6C-4385-96EF-19A2A9304971}" destId="{868765E0-D45D-4B9C-AA2E-DC29DC1B63C1}" srcOrd="1" destOrd="0" presId="urn:microsoft.com/office/officeart/2005/8/layout/bProcess3"/>
    <dgm:cxn modelId="{18DB4EE6-49C5-411B-A4F9-C81833CA6E83}" srcId="{F5324D6C-A8AF-48DD-A4E0-F1294C1733F7}" destId="{2AC62476-0D46-4F03-A854-A637C688E884}" srcOrd="1" destOrd="0" parTransId="{87E10287-9709-4610-A8C8-881F9C10EAB8}" sibTransId="{24159CFB-E11B-4EB0-8AB9-9EECC3248F47}"/>
    <dgm:cxn modelId="{5A8BFBE7-C601-40FC-8DD6-091B3840DBC9}" type="presOf" srcId="{2AC62476-0D46-4F03-A854-A637C688E884}" destId="{458804B5-4273-403E-BD84-737BED688532}" srcOrd="0" destOrd="2" presId="urn:microsoft.com/office/officeart/2005/8/layout/bProcess3"/>
    <dgm:cxn modelId="{F01752EF-00BB-45D4-8E24-AF6570F1C253}" srcId="{B36B0D82-BA00-4028-8063-5CC229981D72}" destId="{B71209CE-51FA-45E7-B687-1B5B18740EAA}" srcOrd="1" destOrd="0" parTransId="{1A08B72A-2C09-4DA3-AF79-A6FA8D8BFDFF}" sibTransId="{796ED643-BB20-4CB6-AB44-ADA9CA0B0987}"/>
    <dgm:cxn modelId="{DD594FA9-0D06-43C7-A66B-63E36556D23A}" type="presParOf" srcId="{3C295982-F615-4CED-A811-592BDA41D0C2}" destId="{E9FFCE3C-6F1A-4F48-9755-3C31EC46CA08}" srcOrd="0" destOrd="0" presId="urn:microsoft.com/office/officeart/2005/8/layout/bProcess3"/>
    <dgm:cxn modelId="{D5D7716B-2844-492F-AE8D-082B36023D8B}" type="presParOf" srcId="{3C295982-F615-4CED-A811-592BDA41D0C2}" destId="{C2A63B31-DD63-46D0-BE38-919ADE801C46}" srcOrd="1" destOrd="0" presId="urn:microsoft.com/office/officeart/2005/8/layout/bProcess3"/>
    <dgm:cxn modelId="{6DD89911-B547-4B9D-BF7E-7CD60711D270}" type="presParOf" srcId="{C2A63B31-DD63-46D0-BE38-919ADE801C46}" destId="{BB836D07-0856-4DF5-9E91-3365874AB449}" srcOrd="0" destOrd="0" presId="urn:microsoft.com/office/officeart/2005/8/layout/bProcess3"/>
    <dgm:cxn modelId="{D0D5FEAE-E148-4399-BD70-FB1E5157C12D}" type="presParOf" srcId="{3C295982-F615-4CED-A811-592BDA41D0C2}" destId="{458804B5-4273-403E-BD84-737BED688532}" srcOrd="2" destOrd="0" presId="urn:microsoft.com/office/officeart/2005/8/layout/bProcess3"/>
    <dgm:cxn modelId="{0109F63C-E522-41D4-841C-5546B7F25FB4}" type="presParOf" srcId="{3C295982-F615-4CED-A811-592BDA41D0C2}" destId="{489284BE-6B3B-407D-95F2-37D5FACB6EC2}" srcOrd="3" destOrd="0" presId="urn:microsoft.com/office/officeart/2005/8/layout/bProcess3"/>
    <dgm:cxn modelId="{F6CF6C54-C9BD-41D1-BFAF-623D981126F4}" type="presParOf" srcId="{489284BE-6B3B-407D-95F2-37D5FACB6EC2}" destId="{BE55F039-BDB8-46F0-8A4C-33E23A1579D3}" srcOrd="0" destOrd="0" presId="urn:microsoft.com/office/officeart/2005/8/layout/bProcess3"/>
    <dgm:cxn modelId="{486538D7-F604-4A7C-9A68-49FA73C56734}" type="presParOf" srcId="{3C295982-F615-4CED-A811-592BDA41D0C2}" destId="{89A29D2B-5877-4728-B993-876425B41A4E}" srcOrd="4" destOrd="0" presId="urn:microsoft.com/office/officeart/2005/8/layout/bProcess3"/>
    <dgm:cxn modelId="{ED5256F1-37B2-4CBE-BAF8-853D8F239613}" type="presParOf" srcId="{3C295982-F615-4CED-A811-592BDA41D0C2}" destId="{5460891C-01BA-4360-A1B7-812C7E8323FF}" srcOrd="5" destOrd="0" presId="urn:microsoft.com/office/officeart/2005/8/layout/bProcess3"/>
    <dgm:cxn modelId="{28C206C9-C9E0-49FE-BE44-349ACDDA7F45}" type="presParOf" srcId="{5460891C-01BA-4360-A1B7-812C7E8323FF}" destId="{50713EDC-D4D1-4F24-8FEA-5614CAC578A0}" srcOrd="0" destOrd="0" presId="urn:microsoft.com/office/officeart/2005/8/layout/bProcess3"/>
    <dgm:cxn modelId="{D08A2463-662F-4F82-A3E6-D26FB4859CA4}" type="presParOf" srcId="{3C295982-F615-4CED-A811-592BDA41D0C2}" destId="{B1D1CBF5-9B5E-40BA-9358-55E41F19750E}" srcOrd="6" destOrd="0" presId="urn:microsoft.com/office/officeart/2005/8/layout/bProcess3"/>
    <dgm:cxn modelId="{526804F3-C343-42C4-9D92-5A7AB0868A9F}" type="presParOf" srcId="{3C295982-F615-4CED-A811-592BDA41D0C2}" destId="{1D4424E2-68F2-4131-9844-CE2767A25D8B}" srcOrd="7" destOrd="0" presId="urn:microsoft.com/office/officeart/2005/8/layout/bProcess3"/>
    <dgm:cxn modelId="{7CC2A421-509C-45CD-83A5-1C2244E69E10}" type="presParOf" srcId="{1D4424E2-68F2-4131-9844-CE2767A25D8B}" destId="{868765E0-D45D-4B9C-AA2E-DC29DC1B63C1}" srcOrd="0" destOrd="0" presId="urn:microsoft.com/office/officeart/2005/8/layout/bProcess3"/>
    <dgm:cxn modelId="{390A92EB-7D38-4B1C-90D6-78E9757B808C}" type="presParOf" srcId="{3C295982-F615-4CED-A811-592BDA41D0C2}" destId="{0A5D4275-1FEE-40E6-889A-237181994687}" srcOrd="8"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5A726A6-CBE0-4460-A435-0912104EB946}" type="doc">
      <dgm:prSet loTypeId="urn:microsoft.com/office/officeart/2008/layout/HorizontalMultiLevelHierarchy" loCatId="hierarchy" qsTypeId="urn:microsoft.com/office/officeart/2005/8/quickstyle/simple1" qsCatId="simple" csTypeId="urn:microsoft.com/office/officeart/2005/8/colors/accent1_2" csCatId="accent1" phldr="1"/>
      <dgm:spPr/>
      <dgm:t>
        <a:bodyPr/>
        <a:lstStyle/>
        <a:p>
          <a:endParaRPr kumimoji="1" lang="ja-JP" altLang="en-US"/>
        </a:p>
      </dgm:t>
    </dgm:pt>
    <dgm:pt modelId="{04FDFB39-A247-4E78-A2F3-C508292BAABB}">
      <dgm:prSet phldrT="[テキスト]" custT="1"/>
      <dgm:spPr/>
      <dgm:t>
        <a:bodyPr/>
        <a:lstStyle/>
        <a:p>
          <a:r>
            <a:rPr lang="ja-JP" altLang="en-US" sz="1100" dirty="0"/>
            <a:t>事業責任者</a:t>
          </a:r>
        </a:p>
      </dgm:t>
    </dgm:pt>
    <dgm:pt modelId="{3603A374-CA80-4F60-A746-1B737EFC661E}" type="parTrans" cxnId="{D375765D-3480-44F0-97ED-C4B6CBC33D1C}">
      <dgm:prSet/>
      <dgm:spPr/>
      <dgm:t>
        <a:bodyPr/>
        <a:lstStyle/>
        <a:p>
          <a:endParaRPr lang="ja-JP" altLang="en-US"/>
        </a:p>
      </dgm:t>
    </dgm:pt>
    <dgm:pt modelId="{FAEBE4D4-0D6C-4683-8546-E13B415B0141}" type="sibTrans" cxnId="{D375765D-3480-44F0-97ED-C4B6CBC33D1C}">
      <dgm:prSet/>
      <dgm:spPr/>
      <dgm:t>
        <a:bodyPr/>
        <a:lstStyle/>
        <a:p>
          <a:endParaRPr lang="ja-JP" altLang="en-US"/>
        </a:p>
      </dgm:t>
    </dgm:pt>
    <dgm:pt modelId="{6EF15F85-C7BD-48CB-91B1-7EEF6D6AFC16}">
      <dgm:prSet phldrT="[テキスト]" custT="1"/>
      <dgm:spPr/>
      <dgm:t>
        <a:bodyPr/>
        <a:lstStyle/>
        <a:p>
          <a:r>
            <a:rPr lang="ja-JP" altLang="en-US" sz="1100" dirty="0"/>
            <a:t>サブリーダー</a:t>
          </a:r>
        </a:p>
      </dgm:t>
    </dgm:pt>
    <dgm:pt modelId="{09BD4FF8-CC70-4736-9088-D564AFA4F7FF}" type="parTrans" cxnId="{EDBC8FE4-0EC3-4CE4-B0A5-6C190AA9414F}">
      <dgm:prSet/>
      <dgm:spPr/>
      <dgm:t>
        <a:bodyPr/>
        <a:lstStyle/>
        <a:p>
          <a:endParaRPr lang="ja-JP" altLang="en-US"/>
        </a:p>
      </dgm:t>
    </dgm:pt>
    <dgm:pt modelId="{082B335B-F3BF-4A52-8EA5-F4957E24DFAA}" type="sibTrans" cxnId="{EDBC8FE4-0EC3-4CE4-B0A5-6C190AA9414F}">
      <dgm:prSet/>
      <dgm:spPr/>
      <dgm:t>
        <a:bodyPr/>
        <a:lstStyle/>
        <a:p>
          <a:endParaRPr lang="ja-JP" altLang="en-US"/>
        </a:p>
      </dgm:t>
    </dgm:pt>
    <dgm:pt modelId="{BB923266-606A-42F4-9461-FC7A458190D1}">
      <dgm:prSet phldrT="[テキスト]" custT="1"/>
      <dgm:spPr/>
      <dgm:t>
        <a:bodyPr/>
        <a:lstStyle/>
        <a:p>
          <a:r>
            <a:rPr lang="ja-JP" altLang="en-US" sz="1100" dirty="0"/>
            <a:t>プロダクトマネージャー</a:t>
          </a:r>
        </a:p>
      </dgm:t>
    </dgm:pt>
    <dgm:pt modelId="{1948129E-3926-4D17-BAAC-A3AC6B894141}" type="parTrans" cxnId="{2BF7DAF3-7C0B-484F-8033-A6833CA87A31}">
      <dgm:prSet/>
      <dgm:spPr/>
      <dgm:t>
        <a:bodyPr/>
        <a:lstStyle/>
        <a:p>
          <a:endParaRPr lang="ja-JP" altLang="en-US"/>
        </a:p>
      </dgm:t>
    </dgm:pt>
    <dgm:pt modelId="{F0C88354-EB6A-4203-BE25-B481B7ADB091}" type="sibTrans" cxnId="{2BF7DAF3-7C0B-484F-8033-A6833CA87A31}">
      <dgm:prSet/>
      <dgm:spPr/>
      <dgm:t>
        <a:bodyPr/>
        <a:lstStyle/>
        <a:p>
          <a:endParaRPr lang="ja-JP" altLang="en-US"/>
        </a:p>
      </dgm:t>
    </dgm:pt>
    <dgm:pt modelId="{95EBE28D-425C-4A3C-977C-75AABAB59B17}">
      <dgm:prSet phldrT="[テキスト]" custT="1"/>
      <dgm:spPr/>
      <dgm:t>
        <a:bodyPr/>
        <a:lstStyle/>
        <a:p>
          <a:r>
            <a:rPr lang="ja-JP" altLang="en-US" sz="1100" dirty="0"/>
            <a:t>リーダー</a:t>
          </a:r>
        </a:p>
      </dgm:t>
    </dgm:pt>
    <dgm:pt modelId="{74F95D5A-70F7-440F-9D54-5E8C674F1A50}" type="parTrans" cxnId="{A9884AC2-2C00-428C-B748-292955BEFC55}">
      <dgm:prSet/>
      <dgm:spPr/>
      <dgm:t>
        <a:bodyPr/>
        <a:lstStyle/>
        <a:p>
          <a:endParaRPr lang="ja-JP" altLang="en-US"/>
        </a:p>
      </dgm:t>
    </dgm:pt>
    <dgm:pt modelId="{DF652058-ACFF-4FD9-875E-AF8695B68D80}" type="sibTrans" cxnId="{A9884AC2-2C00-428C-B748-292955BEFC55}">
      <dgm:prSet/>
      <dgm:spPr/>
      <dgm:t>
        <a:bodyPr/>
        <a:lstStyle/>
        <a:p>
          <a:endParaRPr lang="ja-JP" altLang="en-US"/>
        </a:p>
      </dgm:t>
    </dgm:pt>
    <dgm:pt modelId="{4F486041-51AD-4065-AEF8-16164048C46D}">
      <dgm:prSet phldrT="[テキスト]" custT="1"/>
      <dgm:spPr/>
      <dgm:t>
        <a:bodyPr/>
        <a:lstStyle/>
        <a:p>
          <a:r>
            <a:rPr lang="ja-JP" altLang="en-US" sz="1100" dirty="0"/>
            <a:t>営業部</a:t>
          </a:r>
        </a:p>
      </dgm:t>
    </dgm:pt>
    <dgm:pt modelId="{BC848FEC-2616-4FDE-9223-BD69328331FE}" type="parTrans" cxnId="{9D9007F1-667C-4E83-8C6F-1732043C069D}">
      <dgm:prSet/>
      <dgm:spPr/>
      <dgm:t>
        <a:bodyPr/>
        <a:lstStyle/>
        <a:p>
          <a:endParaRPr lang="ja-JP" altLang="en-US"/>
        </a:p>
      </dgm:t>
    </dgm:pt>
    <dgm:pt modelId="{1A4F5332-3104-4F47-BF3D-E0A6477CD1F9}" type="sibTrans" cxnId="{9D9007F1-667C-4E83-8C6F-1732043C069D}">
      <dgm:prSet/>
      <dgm:spPr/>
      <dgm:t>
        <a:bodyPr/>
        <a:lstStyle/>
        <a:p>
          <a:endParaRPr lang="ja-JP" altLang="en-US"/>
        </a:p>
      </dgm:t>
    </dgm:pt>
    <dgm:pt modelId="{2DB56537-C9D2-4108-A09C-E604BC1D78A2}">
      <dgm:prSet phldrT="[テキスト]" custT="1"/>
      <dgm:spPr/>
      <dgm:t>
        <a:bodyPr/>
        <a:lstStyle/>
        <a:p>
          <a:r>
            <a:rPr lang="ja-JP" altLang="en-US" sz="1100" dirty="0"/>
            <a:t>業務用</a:t>
          </a:r>
        </a:p>
      </dgm:t>
    </dgm:pt>
    <dgm:pt modelId="{C0AE455D-8E09-49DD-A9A5-41D19BF18637}" type="sibTrans" cxnId="{6042F6A0-CBCF-4C21-85DF-5B71C1FAF830}">
      <dgm:prSet/>
      <dgm:spPr/>
      <dgm:t>
        <a:bodyPr/>
        <a:lstStyle/>
        <a:p>
          <a:endParaRPr kumimoji="1" lang="ja-JP" altLang="en-US"/>
        </a:p>
      </dgm:t>
    </dgm:pt>
    <dgm:pt modelId="{6925931C-F176-432A-B3DA-E6E009DCC787}" type="parTrans" cxnId="{6042F6A0-CBCF-4C21-85DF-5B71C1FAF830}">
      <dgm:prSet/>
      <dgm:spPr/>
      <dgm:t>
        <a:bodyPr/>
        <a:lstStyle/>
        <a:p>
          <a:endParaRPr kumimoji="1" lang="ja-JP" altLang="en-US"/>
        </a:p>
      </dgm:t>
    </dgm:pt>
    <dgm:pt modelId="{ECBC8ACC-D083-441D-A28F-6143962E0D89}">
      <dgm:prSet phldrT="[テキスト]" custT="1"/>
      <dgm:spPr/>
      <dgm:t>
        <a:bodyPr/>
        <a:lstStyle/>
        <a:p>
          <a:r>
            <a:rPr lang="en-US" altLang="ja-JP" sz="1100" dirty="0"/>
            <a:t>AA</a:t>
          </a:r>
          <a:r>
            <a:rPr lang="ja-JP" altLang="en-US" sz="1100" dirty="0"/>
            <a:t>社</a:t>
          </a:r>
        </a:p>
      </dgm:t>
    </dgm:pt>
    <dgm:pt modelId="{9573238A-EBAE-4762-8463-E34E5064EE6B}" type="sibTrans" cxnId="{5E792CE1-28D1-44DF-BCAF-B85050B0B646}">
      <dgm:prSet/>
      <dgm:spPr/>
      <dgm:t>
        <a:bodyPr/>
        <a:lstStyle/>
        <a:p>
          <a:endParaRPr kumimoji="1" lang="ja-JP" altLang="en-US"/>
        </a:p>
      </dgm:t>
    </dgm:pt>
    <dgm:pt modelId="{2AF6AFE3-A71E-4F47-91C5-5FD6D004AD7D}" type="parTrans" cxnId="{5E792CE1-28D1-44DF-BCAF-B85050B0B646}">
      <dgm:prSet/>
      <dgm:spPr/>
      <dgm:t>
        <a:bodyPr/>
        <a:lstStyle/>
        <a:p>
          <a:endParaRPr kumimoji="1" lang="ja-JP" altLang="en-US"/>
        </a:p>
      </dgm:t>
    </dgm:pt>
    <dgm:pt modelId="{9EB552DD-CDC9-4CD4-B205-CD89319FE729}">
      <dgm:prSet phldrT="[テキスト]" custT="1"/>
      <dgm:spPr/>
      <dgm:t>
        <a:bodyPr/>
        <a:lstStyle/>
        <a:p>
          <a:r>
            <a:rPr lang="en-US" altLang="ja-JP" sz="1100" dirty="0"/>
            <a:t>BB</a:t>
          </a:r>
          <a:r>
            <a:rPr lang="ja-JP" altLang="en-US" sz="1100" dirty="0"/>
            <a:t>社</a:t>
          </a:r>
        </a:p>
      </dgm:t>
    </dgm:pt>
    <dgm:pt modelId="{94C83AB9-22E8-4622-985B-38EDFFDC262B}" type="sibTrans" cxnId="{33B60DCF-88F1-4BB6-A74A-3470FFC506A0}">
      <dgm:prSet/>
      <dgm:spPr/>
      <dgm:t>
        <a:bodyPr/>
        <a:lstStyle/>
        <a:p>
          <a:endParaRPr kumimoji="1" lang="ja-JP" altLang="en-US"/>
        </a:p>
      </dgm:t>
    </dgm:pt>
    <dgm:pt modelId="{6F8B50A6-8C5C-4DCB-8F86-B835CBEE8646}" type="parTrans" cxnId="{33B60DCF-88F1-4BB6-A74A-3470FFC506A0}">
      <dgm:prSet/>
      <dgm:spPr/>
      <dgm:t>
        <a:bodyPr/>
        <a:lstStyle/>
        <a:p>
          <a:endParaRPr kumimoji="1" lang="ja-JP" altLang="en-US"/>
        </a:p>
      </dgm:t>
    </dgm:pt>
    <dgm:pt modelId="{24D8D606-30CA-4587-8A20-38F0C1C28DBB}">
      <dgm:prSet phldrT="[テキスト]" custT="1"/>
      <dgm:spPr/>
      <dgm:t>
        <a:bodyPr/>
        <a:lstStyle/>
        <a:p>
          <a:r>
            <a:rPr lang="en-US" altLang="ja-JP" sz="1100" dirty="0"/>
            <a:t>CC</a:t>
          </a:r>
          <a:r>
            <a:rPr lang="ja-JP" altLang="en-US" sz="1100" dirty="0"/>
            <a:t>社</a:t>
          </a:r>
        </a:p>
      </dgm:t>
    </dgm:pt>
    <dgm:pt modelId="{5DC338D7-6C1A-45BA-B621-6D2077066D56}" type="sibTrans" cxnId="{384D36B4-93C7-4658-8E01-6B4944689DDF}">
      <dgm:prSet/>
      <dgm:spPr/>
      <dgm:t>
        <a:bodyPr/>
        <a:lstStyle/>
        <a:p>
          <a:endParaRPr kumimoji="1" lang="ja-JP" altLang="en-US"/>
        </a:p>
      </dgm:t>
    </dgm:pt>
    <dgm:pt modelId="{6032D848-1E56-4155-A20D-383114E08585}" type="parTrans" cxnId="{384D36B4-93C7-4658-8E01-6B4944689DDF}">
      <dgm:prSet/>
      <dgm:spPr/>
      <dgm:t>
        <a:bodyPr/>
        <a:lstStyle/>
        <a:p>
          <a:endParaRPr kumimoji="1" lang="ja-JP" altLang="en-US"/>
        </a:p>
      </dgm:t>
    </dgm:pt>
    <dgm:pt modelId="{39806040-5651-4D70-9864-A5C498C2231F}">
      <dgm:prSet phldrT="[テキスト]" custT="1"/>
      <dgm:spPr/>
      <dgm:t>
        <a:bodyPr/>
        <a:lstStyle/>
        <a:p>
          <a:r>
            <a:rPr lang="ja-JP" altLang="en-US" sz="1100" dirty="0"/>
            <a:t>他数社</a:t>
          </a:r>
        </a:p>
      </dgm:t>
    </dgm:pt>
    <dgm:pt modelId="{04D64E9C-FF5E-4D64-9869-EB623267C0FD}" type="sibTrans" cxnId="{923BD0E9-7347-4E07-BCC8-49714E5EBA4D}">
      <dgm:prSet/>
      <dgm:spPr/>
      <dgm:t>
        <a:bodyPr/>
        <a:lstStyle/>
        <a:p>
          <a:endParaRPr kumimoji="1" lang="ja-JP" altLang="en-US"/>
        </a:p>
      </dgm:t>
    </dgm:pt>
    <dgm:pt modelId="{5721AACE-95B7-4FDD-A3DC-78F10FC06F92}" type="parTrans" cxnId="{923BD0E9-7347-4E07-BCC8-49714E5EBA4D}">
      <dgm:prSet/>
      <dgm:spPr/>
      <dgm:t>
        <a:bodyPr/>
        <a:lstStyle/>
        <a:p>
          <a:endParaRPr kumimoji="1" lang="ja-JP" altLang="en-US"/>
        </a:p>
      </dgm:t>
    </dgm:pt>
    <dgm:pt modelId="{F8A4052B-9FB6-497D-88D4-066BCAD6128D}">
      <dgm:prSet phldrT="[テキスト]" custT="1"/>
      <dgm:spPr/>
      <dgm:t>
        <a:bodyPr/>
        <a:lstStyle/>
        <a:p>
          <a:r>
            <a:rPr lang="en-US" altLang="ja-JP" sz="1100" dirty="0"/>
            <a:t>PB</a:t>
          </a:r>
          <a:r>
            <a:rPr lang="ja-JP" altLang="en-US" sz="1100" dirty="0"/>
            <a:t>・</a:t>
          </a:r>
          <a:r>
            <a:rPr lang="en-US" altLang="ja-JP" sz="1100" dirty="0"/>
            <a:t>OEM</a:t>
          </a:r>
          <a:endParaRPr lang="ja-JP" altLang="en-US" sz="1100" dirty="0"/>
        </a:p>
      </dgm:t>
    </dgm:pt>
    <dgm:pt modelId="{645BE04C-AE0D-4D9B-AD92-B459B3289641}" type="sibTrans" cxnId="{E5A0B7EB-09FB-456F-8FB3-E541DC68DD73}">
      <dgm:prSet/>
      <dgm:spPr/>
      <dgm:t>
        <a:bodyPr/>
        <a:lstStyle/>
        <a:p>
          <a:endParaRPr kumimoji="1" lang="ja-JP" altLang="en-US"/>
        </a:p>
      </dgm:t>
    </dgm:pt>
    <dgm:pt modelId="{B1D1FD49-5CAA-4206-9C4F-4E1CF264C0C2}" type="parTrans" cxnId="{E5A0B7EB-09FB-456F-8FB3-E541DC68DD73}">
      <dgm:prSet/>
      <dgm:spPr/>
      <dgm:t>
        <a:bodyPr/>
        <a:lstStyle/>
        <a:p>
          <a:endParaRPr kumimoji="1" lang="ja-JP" altLang="en-US"/>
        </a:p>
      </dgm:t>
    </dgm:pt>
    <dgm:pt modelId="{16B24FE0-5E4E-45F7-A39A-A7EA63514944}">
      <dgm:prSet phldrT="[テキスト]" custT="1"/>
      <dgm:spPr/>
      <dgm:t>
        <a:bodyPr/>
        <a:lstStyle/>
        <a:p>
          <a:r>
            <a:rPr lang="en-US" altLang="ja-JP" sz="1100" dirty="0"/>
            <a:t>A</a:t>
          </a:r>
          <a:r>
            <a:rPr lang="ja-JP" altLang="en-US" sz="1100" dirty="0"/>
            <a:t>社製品</a:t>
          </a:r>
        </a:p>
      </dgm:t>
    </dgm:pt>
    <dgm:pt modelId="{B8E45625-5523-4309-AC6F-DCC3E29CA1D6}" type="sibTrans" cxnId="{BDE7B88F-37EF-459B-A47E-F7F31366F15A}">
      <dgm:prSet/>
      <dgm:spPr/>
      <dgm:t>
        <a:bodyPr/>
        <a:lstStyle/>
        <a:p>
          <a:endParaRPr kumimoji="1" lang="ja-JP" altLang="en-US"/>
        </a:p>
      </dgm:t>
    </dgm:pt>
    <dgm:pt modelId="{C77734D2-DC80-4D2A-A4E2-903149725054}" type="parTrans" cxnId="{BDE7B88F-37EF-459B-A47E-F7F31366F15A}">
      <dgm:prSet/>
      <dgm:spPr/>
      <dgm:t>
        <a:bodyPr/>
        <a:lstStyle/>
        <a:p>
          <a:endParaRPr kumimoji="1" lang="ja-JP" altLang="en-US"/>
        </a:p>
      </dgm:t>
    </dgm:pt>
    <dgm:pt modelId="{FF46A899-24E1-4AF4-8542-21FD690E5A68}">
      <dgm:prSet phldrT="[テキスト]" custT="1"/>
      <dgm:spPr/>
      <dgm:t>
        <a:bodyPr/>
        <a:lstStyle/>
        <a:p>
          <a:r>
            <a:rPr lang="en-US" altLang="ja-JP" sz="1100" dirty="0"/>
            <a:t>B</a:t>
          </a:r>
          <a:r>
            <a:rPr lang="ja-JP" altLang="en-US" sz="1100" dirty="0"/>
            <a:t>社製品</a:t>
          </a:r>
        </a:p>
      </dgm:t>
    </dgm:pt>
    <dgm:pt modelId="{1315F082-1A64-4D51-91E4-09FF1EA517D8}" type="sibTrans" cxnId="{7B256E75-C6B5-48D1-8B73-4D71B00BB217}">
      <dgm:prSet/>
      <dgm:spPr/>
      <dgm:t>
        <a:bodyPr/>
        <a:lstStyle/>
        <a:p>
          <a:endParaRPr kumimoji="1" lang="ja-JP" altLang="en-US"/>
        </a:p>
      </dgm:t>
    </dgm:pt>
    <dgm:pt modelId="{3BF1197F-526C-4F3C-9D52-D1BE979AC32B}" type="parTrans" cxnId="{7B256E75-C6B5-48D1-8B73-4D71B00BB217}">
      <dgm:prSet/>
      <dgm:spPr/>
      <dgm:t>
        <a:bodyPr/>
        <a:lstStyle/>
        <a:p>
          <a:endParaRPr kumimoji="1" lang="ja-JP" altLang="en-US"/>
        </a:p>
      </dgm:t>
    </dgm:pt>
    <dgm:pt modelId="{4F49D84A-A464-4863-BEB1-873724EFFC31}">
      <dgm:prSet phldrT="[テキスト]" custT="1"/>
      <dgm:spPr/>
      <dgm:t>
        <a:bodyPr/>
        <a:lstStyle/>
        <a:p>
          <a:r>
            <a:rPr lang="en-US" altLang="ja-JP" sz="1100" dirty="0"/>
            <a:t>C</a:t>
          </a:r>
          <a:r>
            <a:rPr lang="ja-JP" altLang="en-US" sz="1100" dirty="0"/>
            <a:t>社製品</a:t>
          </a:r>
        </a:p>
      </dgm:t>
    </dgm:pt>
    <dgm:pt modelId="{7A4D0A15-7916-44BE-AEE9-08FCD35EAE71}" type="sibTrans" cxnId="{BB232B5F-94CB-4808-8376-42393D24E9C7}">
      <dgm:prSet/>
      <dgm:spPr/>
      <dgm:t>
        <a:bodyPr/>
        <a:lstStyle/>
        <a:p>
          <a:endParaRPr kumimoji="1" lang="ja-JP" altLang="en-US"/>
        </a:p>
      </dgm:t>
    </dgm:pt>
    <dgm:pt modelId="{7F1835E9-D65C-4229-BD21-082B511824D9}" type="parTrans" cxnId="{BB232B5F-94CB-4808-8376-42393D24E9C7}">
      <dgm:prSet/>
      <dgm:spPr/>
      <dgm:t>
        <a:bodyPr/>
        <a:lstStyle/>
        <a:p>
          <a:endParaRPr kumimoji="1" lang="ja-JP" altLang="en-US"/>
        </a:p>
      </dgm:t>
    </dgm:pt>
    <dgm:pt modelId="{C9EB52F8-4325-486D-9622-435D9C146448}">
      <dgm:prSet phldrT="[テキスト]" custT="1"/>
      <dgm:spPr/>
      <dgm:t>
        <a:bodyPr/>
        <a:lstStyle/>
        <a:p>
          <a:r>
            <a:rPr lang="ja-JP" altLang="en-US" sz="1100" dirty="0"/>
            <a:t>他数社製品</a:t>
          </a:r>
        </a:p>
      </dgm:t>
    </dgm:pt>
    <dgm:pt modelId="{4D26F55B-DA25-4937-B424-2740108C8DB9}" type="sibTrans" cxnId="{E1C544F8-6E89-4332-A4E8-99470AC1ACCE}">
      <dgm:prSet/>
      <dgm:spPr/>
      <dgm:t>
        <a:bodyPr/>
        <a:lstStyle/>
        <a:p>
          <a:endParaRPr kumimoji="1" lang="ja-JP" altLang="en-US"/>
        </a:p>
      </dgm:t>
    </dgm:pt>
    <dgm:pt modelId="{D72BEE6E-16F2-4609-B422-501555538ADA}" type="parTrans" cxnId="{E1C544F8-6E89-4332-A4E8-99470AC1ACCE}">
      <dgm:prSet/>
      <dgm:spPr/>
      <dgm:t>
        <a:bodyPr/>
        <a:lstStyle/>
        <a:p>
          <a:endParaRPr kumimoji="1" lang="ja-JP" altLang="en-US"/>
        </a:p>
      </dgm:t>
    </dgm:pt>
    <dgm:pt modelId="{1DC9EACB-7383-4F16-AFF4-1CD3884E12C0}">
      <dgm:prSet phldrT="[テキスト]" custT="1"/>
      <dgm:spPr/>
      <dgm:t>
        <a:bodyPr/>
        <a:lstStyle/>
        <a:p>
          <a:r>
            <a:rPr lang="en-US" altLang="ja-JP" sz="1100" dirty="0"/>
            <a:t>NB</a:t>
          </a:r>
          <a:endParaRPr lang="ja-JP" altLang="en-US" sz="1100" dirty="0"/>
        </a:p>
      </dgm:t>
    </dgm:pt>
    <dgm:pt modelId="{FB1545B9-E465-4289-A6B6-000A9F5F91BD}" type="sibTrans" cxnId="{B581BC8E-A630-4546-8510-646F67FE784A}">
      <dgm:prSet/>
      <dgm:spPr/>
      <dgm:t>
        <a:bodyPr/>
        <a:lstStyle/>
        <a:p>
          <a:endParaRPr kumimoji="1" lang="ja-JP" altLang="en-US"/>
        </a:p>
      </dgm:t>
    </dgm:pt>
    <dgm:pt modelId="{FD384AB7-F06C-4F1D-B18E-32B1411D8270}" type="parTrans" cxnId="{B581BC8E-A630-4546-8510-646F67FE784A}">
      <dgm:prSet/>
      <dgm:spPr/>
      <dgm:t>
        <a:bodyPr/>
        <a:lstStyle/>
        <a:p>
          <a:endParaRPr kumimoji="1" lang="ja-JP" altLang="en-US"/>
        </a:p>
      </dgm:t>
    </dgm:pt>
    <dgm:pt modelId="{CA97B67E-D07A-4EAE-A426-A51C03D36963}">
      <dgm:prSet phldrT="[テキスト]" custT="1"/>
      <dgm:spPr/>
      <dgm:t>
        <a:bodyPr/>
        <a:lstStyle/>
        <a:p>
          <a:r>
            <a:rPr lang="ja-JP" altLang="en-US" sz="1100" dirty="0"/>
            <a:t>国内販路</a:t>
          </a:r>
        </a:p>
      </dgm:t>
    </dgm:pt>
    <dgm:pt modelId="{B803F9A5-6704-4AE3-8E06-314A366068F1}" type="sibTrans" cxnId="{F36DF46C-EC2F-4A7D-80C9-F611E52ACBDC}">
      <dgm:prSet/>
      <dgm:spPr/>
      <dgm:t>
        <a:bodyPr/>
        <a:lstStyle/>
        <a:p>
          <a:endParaRPr kumimoji="1" lang="ja-JP" altLang="en-US"/>
        </a:p>
      </dgm:t>
    </dgm:pt>
    <dgm:pt modelId="{7B6CAF13-1EEC-44E5-B50D-2011D847A44A}" type="parTrans" cxnId="{F36DF46C-EC2F-4A7D-80C9-F611E52ACBDC}">
      <dgm:prSet/>
      <dgm:spPr/>
      <dgm:t>
        <a:bodyPr/>
        <a:lstStyle/>
        <a:p>
          <a:endParaRPr kumimoji="1" lang="ja-JP" altLang="en-US"/>
        </a:p>
      </dgm:t>
    </dgm:pt>
    <dgm:pt modelId="{8255812B-D86E-4183-9FE7-FEFF2A8DAA11}">
      <dgm:prSet phldrT="[テキスト]" custT="1"/>
      <dgm:spPr/>
      <dgm:t>
        <a:bodyPr/>
        <a:lstStyle/>
        <a:p>
          <a:r>
            <a:rPr lang="ja-JP" altLang="en-US" sz="1100" dirty="0"/>
            <a:t>催事</a:t>
          </a:r>
        </a:p>
      </dgm:t>
    </dgm:pt>
    <dgm:pt modelId="{815E7C6B-BFE4-4767-8FC2-C880EE029396}" type="sibTrans" cxnId="{2FFDA66B-F135-43EA-A665-21A52EB32185}">
      <dgm:prSet/>
      <dgm:spPr/>
      <dgm:t>
        <a:bodyPr/>
        <a:lstStyle/>
        <a:p>
          <a:endParaRPr kumimoji="1" lang="ja-JP" altLang="en-US"/>
        </a:p>
      </dgm:t>
    </dgm:pt>
    <dgm:pt modelId="{8E4243EE-65F5-41ED-AEAE-376C6C5C6150}" type="parTrans" cxnId="{2FFDA66B-F135-43EA-A665-21A52EB32185}">
      <dgm:prSet/>
      <dgm:spPr/>
      <dgm:t>
        <a:bodyPr/>
        <a:lstStyle/>
        <a:p>
          <a:endParaRPr kumimoji="1" lang="ja-JP" altLang="en-US"/>
        </a:p>
      </dgm:t>
    </dgm:pt>
    <dgm:pt modelId="{CA031111-F84D-4A4E-B9F5-D60E883431B4}">
      <dgm:prSet phldrT="[テキスト]" custT="1"/>
      <dgm:spPr/>
      <dgm:t>
        <a:bodyPr/>
        <a:lstStyle/>
        <a:p>
          <a:r>
            <a:rPr lang="ja-JP" altLang="en-US" sz="1100" dirty="0"/>
            <a:t>●●百貨店等</a:t>
          </a:r>
        </a:p>
      </dgm:t>
    </dgm:pt>
    <dgm:pt modelId="{A8C64533-CA90-4D85-8255-F44BFE8FBFCA}" type="sibTrans" cxnId="{080BA9C1-93B6-470D-A26C-1B61429032B2}">
      <dgm:prSet/>
      <dgm:spPr/>
      <dgm:t>
        <a:bodyPr/>
        <a:lstStyle/>
        <a:p>
          <a:endParaRPr kumimoji="1" lang="ja-JP" altLang="en-US"/>
        </a:p>
      </dgm:t>
    </dgm:pt>
    <dgm:pt modelId="{1A722CFB-E95B-48FB-8D43-FAF8D381D0CE}" type="parTrans" cxnId="{080BA9C1-93B6-470D-A26C-1B61429032B2}">
      <dgm:prSet/>
      <dgm:spPr/>
      <dgm:t>
        <a:bodyPr/>
        <a:lstStyle/>
        <a:p>
          <a:endParaRPr kumimoji="1" lang="ja-JP" altLang="en-US"/>
        </a:p>
      </dgm:t>
    </dgm:pt>
    <dgm:pt modelId="{82BE8D8C-098F-4B8A-A157-1FCA25AD1E9E}">
      <dgm:prSet phldrT="[テキスト]" custT="1"/>
      <dgm:spPr/>
      <dgm:t>
        <a:bodyPr/>
        <a:lstStyle/>
        <a:p>
          <a:r>
            <a:rPr lang="ja-JP" altLang="en-US" sz="1100" dirty="0"/>
            <a:t>ベンダ－</a:t>
          </a:r>
        </a:p>
      </dgm:t>
    </dgm:pt>
    <dgm:pt modelId="{75B30A4E-ACFE-49CA-8123-33F49886833B}" type="sibTrans" cxnId="{AAE535E9-3420-4AEB-AC73-289BD514F714}">
      <dgm:prSet/>
      <dgm:spPr/>
      <dgm:t>
        <a:bodyPr/>
        <a:lstStyle/>
        <a:p>
          <a:endParaRPr kumimoji="1" lang="ja-JP" altLang="en-US"/>
        </a:p>
      </dgm:t>
    </dgm:pt>
    <dgm:pt modelId="{41B7F7F2-BF34-4210-B95C-834B2FADF40A}" type="parTrans" cxnId="{AAE535E9-3420-4AEB-AC73-289BD514F714}">
      <dgm:prSet/>
      <dgm:spPr/>
      <dgm:t>
        <a:bodyPr/>
        <a:lstStyle/>
        <a:p>
          <a:endParaRPr kumimoji="1" lang="ja-JP" altLang="en-US"/>
        </a:p>
      </dgm:t>
    </dgm:pt>
    <dgm:pt modelId="{BA99F6C9-A503-4F21-97B3-81BA4962915C}">
      <dgm:prSet phldrT="[テキスト]" custT="1"/>
      <dgm:spPr/>
      <dgm:t>
        <a:bodyPr/>
        <a:lstStyle/>
        <a:p>
          <a:r>
            <a:rPr lang="ja-JP" altLang="en-US" sz="1100" dirty="0"/>
            <a:t>●●スーパー</a:t>
          </a:r>
        </a:p>
      </dgm:t>
    </dgm:pt>
    <dgm:pt modelId="{EE45ECD6-37FF-4E05-BD56-69653B04737B}" type="sibTrans" cxnId="{15906182-915F-4B9F-B462-3260F6A7FADC}">
      <dgm:prSet/>
      <dgm:spPr/>
      <dgm:t>
        <a:bodyPr/>
        <a:lstStyle/>
        <a:p>
          <a:endParaRPr kumimoji="1" lang="ja-JP" altLang="en-US"/>
        </a:p>
      </dgm:t>
    </dgm:pt>
    <dgm:pt modelId="{4A1BF83F-0FDF-4043-925F-B011F6DAAA1B}" type="parTrans" cxnId="{15906182-915F-4B9F-B462-3260F6A7FADC}">
      <dgm:prSet/>
      <dgm:spPr/>
      <dgm:t>
        <a:bodyPr/>
        <a:lstStyle/>
        <a:p>
          <a:endParaRPr kumimoji="1" lang="ja-JP" altLang="en-US"/>
        </a:p>
      </dgm:t>
    </dgm:pt>
    <dgm:pt modelId="{2BC98F01-FDBB-4CD5-B209-3F6622E8FBA8}">
      <dgm:prSet phldrT="[テキスト]" custT="1"/>
      <dgm:spPr/>
      <dgm:t>
        <a:bodyPr/>
        <a:lstStyle/>
        <a:p>
          <a:r>
            <a:rPr lang="ja-JP" altLang="en-US" sz="1100" dirty="0"/>
            <a:t>●●百貨店</a:t>
          </a:r>
        </a:p>
      </dgm:t>
    </dgm:pt>
    <dgm:pt modelId="{835275CF-B0EE-408E-8FBF-F0ABA2495CF6}" type="sibTrans" cxnId="{FA38C7A7-29B0-4350-9E81-2E147887A5BA}">
      <dgm:prSet/>
      <dgm:spPr/>
      <dgm:t>
        <a:bodyPr/>
        <a:lstStyle/>
        <a:p>
          <a:endParaRPr kumimoji="1" lang="ja-JP" altLang="en-US"/>
        </a:p>
      </dgm:t>
    </dgm:pt>
    <dgm:pt modelId="{21D02B91-8CD0-4EBF-A3DB-AAD192BB7897}" type="parTrans" cxnId="{FA38C7A7-29B0-4350-9E81-2E147887A5BA}">
      <dgm:prSet/>
      <dgm:spPr/>
      <dgm:t>
        <a:bodyPr/>
        <a:lstStyle/>
        <a:p>
          <a:endParaRPr kumimoji="1" lang="ja-JP" altLang="en-US"/>
        </a:p>
      </dgm:t>
    </dgm:pt>
    <dgm:pt modelId="{3F933FB1-2116-4D6E-A5E1-6F8EFB62CE8C}">
      <dgm:prSet phldrT="[テキスト]" custT="1"/>
      <dgm:spPr/>
      <dgm:t>
        <a:bodyPr/>
        <a:lstStyle/>
        <a:p>
          <a:r>
            <a:rPr lang="ja-JP" altLang="en-US" sz="1100" dirty="0"/>
            <a:t>●●専門店</a:t>
          </a:r>
        </a:p>
      </dgm:t>
    </dgm:pt>
    <dgm:pt modelId="{9FF93F06-BCB3-42D3-A7B9-DF48B389E2A7}" type="sibTrans" cxnId="{2BDB055E-B5A3-4189-B2FE-E98CB5CCBA2B}">
      <dgm:prSet/>
      <dgm:spPr/>
      <dgm:t>
        <a:bodyPr/>
        <a:lstStyle/>
        <a:p>
          <a:endParaRPr kumimoji="1" lang="ja-JP" altLang="en-US"/>
        </a:p>
      </dgm:t>
    </dgm:pt>
    <dgm:pt modelId="{D6DEAFE2-B79A-486D-87B3-74221A19331A}" type="parTrans" cxnId="{2BDB055E-B5A3-4189-B2FE-E98CB5CCBA2B}">
      <dgm:prSet/>
      <dgm:spPr/>
      <dgm:t>
        <a:bodyPr/>
        <a:lstStyle/>
        <a:p>
          <a:endParaRPr kumimoji="1" lang="ja-JP" altLang="en-US"/>
        </a:p>
      </dgm:t>
    </dgm:pt>
    <dgm:pt modelId="{BEFA640E-B1E5-4F20-AAEE-89ED2F7B9E36}">
      <dgm:prSet phldrT="[テキスト]" custT="1"/>
      <dgm:spPr/>
      <dgm:t>
        <a:bodyPr/>
        <a:lstStyle/>
        <a:p>
          <a:r>
            <a:rPr lang="ja-JP" altLang="en-US" sz="1100" dirty="0"/>
            <a:t>海外販路</a:t>
          </a:r>
        </a:p>
      </dgm:t>
    </dgm:pt>
    <dgm:pt modelId="{619E44DD-B68A-46B3-B085-F903BCCDF971}" type="sibTrans" cxnId="{A301D4B9-AEA8-4FDD-991F-7400F712E289}">
      <dgm:prSet/>
      <dgm:spPr/>
      <dgm:t>
        <a:bodyPr/>
        <a:lstStyle/>
        <a:p>
          <a:endParaRPr kumimoji="1" lang="ja-JP" altLang="en-US"/>
        </a:p>
      </dgm:t>
    </dgm:pt>
    <dgm:pt modelId="{F8B8F658-30AE-4140-B95F-D6C315630F29}" type="parTrans" cxnId="{A301D4B9-AEA8-4FDD-991F-7400F712E289}">
      <dgm:prSet/>
      <dgm:spPr/>
      <dgm:t>
        <a:bodyPr/>
        <a:lstStyle/>
        <a:p>
          <a:endParaRPr kumimoji="1" lang="ja-JP" altLang="en-US"/>
        </a:p>
      </dgm:t>
    </dgm:pt>
    <dgm:pt modelId="{9599ADB5-A70A-46CF-BAB1-477674BF1A9E}">
      <dgm:prSet phldrT="[テキスト]" custT="1"/>
      <dgm:spPr/>
      <dgm:t>
        <a:bodyPr/>
        <a:lstStyle/>
        <a:p>
          <a:r>
            <a:rPr lang="ja-JP" altLang="en-US" sz="1100" dirty="0"/>
            <a:t>輸出業者</a:t>
          </a:r>
        </a:p>
      </dgm:t>
    </dgm:pt>
    <dgm:pt modelId="{E9B1C404-A83E-461A-8EE7-1079DF1A582F}" type="sibTrans" cxnId="{DAEF8ACF-E0B4-4AFF-A711-CBF137F49D8F}">
      <dgm:prSet/>
      <dgm:spPr/>
      <dgm:t>
        <a:bodyPr/>
        <a:lstStyle/>
        <a:p>
          <a:endParaRPr kumimoji="1" lang="ja-JP" altLang="en-US"/>
        </a:p>
      </dgm:t>
    </dgm:pt>
    <dgm:pt modelId="{C0D2588B-51BE-4F24-BD14-E416B46B0A06}" type="parTrans" cxnId="{DAEF8ACF-E0B4-4AFF-A711-CBF137F49D8F}">
      <dgm:prSet/>
      <dgm:spPr/>
      <dgm:t>
        <a:bodyPr/>
        <a:lstStyle/>
        <a:p>
          <a:endParaRPr kumimoji="1" lang="ja-JP" altLang="en-US"/>
        </a:p>
      </dgm:t>
    </dgm:pt>
    <dgm:pt modelId="{C59AB3BC-8A66-48CA-9E10-0F4A7B3E1B71}">
      <dgm:prSet phldrT="[テキスト]" custT="1"/>
      <dgm:spPr/>
      <dgm:t>
        <a:bodyPr/>
        <a:lstStyle/>
        <a:p>
          <a:r>
            <a:rPr lang="ja-JP" altLang="en-US" sz="1100" dirty="0"/>
            <a:t>Ａ国</a:t>
          </a:r>
        </a:p>
      </dgm:t>
    </dgm:pt>
    <dgm:pt modelId="{66690934-9415-400D-932F-480229445735}" type="sibTrans" cxnId="{E58AD5FC-CAA9-44FA-B333-F3B0AA5988D9}">
      <dgm:prSet/>
      <dgm:spPr/>
      <dgm:t>
        <a:bodyPr/>
        <a:lstStyle/>
        <a:p>
          <a:endParaRPr kumimoji="1" lang="ja-JP" altLang="en-US"/>
        </a:p>
      </dgm:t>
    </dgm:pt>
    <dgm:pt modelId="{0966565A-7DB5-4E84-82D7-093C9CA84922}" type="parTrans" cxnId="{E58AD5FC-CAA9-44FA-B333-F3B0AA5988D9}">
      <dgm:prSet/>
      <dgm:spPr/>
      <dgm:t>
        <a:bodyPr/>
        <a:lstStyle/>
        <a:p>
          <a:endParaRPr kumimoji="1" lang="ja-JP" altLang="en-US"/>
        </a:p>
      </dgm:t>
    </dgm:pt>
    <dgm:pt modelId="{F168FAB9-0B0F-48D5-AA7C-F474D8212028}">
      <dgm:prSet phldrT="[テキスト]" custT="1"/>
      <dgm:spPr/>
      <dgm:t>
        <a:bodyPr/>
        <a:lstStyle/>
        <a:p>
          <a:r>
            <a:rPr lang="en-US" altLang="ja-JP" sz="1100" dirty="0"/>
            <a:t>B</a:t>
          </a:r>
          <a:r>
            <a:rPr lang="ja-JP" altLang="en-US" sz="1100" dirty="0"/>
            <a:t>国</a:t>
          </a:r>
        </a:p>
      </dgm:t>
    </dgm:pt>
    <dgm:pt modelId="{C8391400-1BE3-4FDF-98EC-ABE6589A41D9}" type="sibTrans" cxnId="{97626A55-CC5C-4B12-B5DC-CFA173D33AFF}">
      <dgm:prSet/>
      <dgm:spPr/>
      <dgm:t>
        <a:bodyPr/>
        <a:lstStyle/>
        <a:p>
          <a:endParaRPr kumimoji="1" lang="ja-JP" altLang="en-US"/>
        </a:p>
      </dgm:t>
    </dgm:pt>
    <dgm:pt modelId="{A628C3E7-E485-421E-8CE4-26CF7A0472B6}" type="parTrans" cxnId="{97626A55-CC5C-4B12-B5DC-CFA173D33AFF}">
      <dgm:prSet/>
      <dgm:spPr/>
      <dgm:t>
        <a:bodyPr/>
        <a:lstStyle/>
        <a:p>
          <a:endParaRPr kumimoji="1" lang="ja-JP" altLang="en-US"/>
        </a:p>
      </dgm:t>
    </dgm:pt>
    <dgm:pt modelId="{70D3F4B4-28B8-422C-A15E-82B4D984EEB9}" type="pres">
      <dgm:prSet presAssocID="{25A726A6-CBE0-4460-A435-0912104EB946}" presName="Name0" presStyleCnt="0">
        <dgm:presLayoutVars>
          <dgm:chPref val="1"/>
          <dgm:dir/>
          <dgm:animOne val="branch"/>
          <dgm:animLvl val="lvl"/>
          <dgm:resizeHandles val="exact"/>
        </dgm:presLayoutVars>
      </dgm:prSet>
      <dgm:spPr/>
    </dgm:pt>
    <dgm:pt modelId="{DC4F55FE-855B-4679-A541-9D570BB3D0A5}" type="pres">
      <dgm:prSet presAssocID="{04FDFB39-A247-4E78-A2F3-C508292BAABB}" presName="root1" presStyleCnt="0"/>
      <dgm:spPr/>
    </dgm:pt>
    <dgm:pt modelId="{7946C54A-B0CE-4C57-9AA1-340BEE144D8D}" type="pres">
      <dgm:prSet presAssocID="{04FDFB39-A247-4E78-A2F3-C508292BAABB}" presName="LevelOneTextNode" presStyleLbl="node0" presStyleIdx="0" presStyleCnt="1">
        <dgm:presLayoutVars>
          <dgm:chPref val="3"/>
        </dgm:presLayoutVars>
      </dgm:prSet>
      <dgm:spPr/>
    </dgm:pt>
    <dgm:pt modelId="{6363AB65-CAD0-4C3C-AAC8-2A71541F6561}" type="pres">
      <dgm:prSet presAssocID="{04FDFB39-A247-4E78-A2F3-C508292BAABB}" presName="level2hierChild" presStyleCnt="0"/>
      <dgm:spPr/>
    </dgm:pt>
    <dgm:pt modelId="{C37AF26E-FDD5-4A5B-8727-7469E3A3620D}" type="pres">
      <dgm:prSet presAssocID="{74F95D5A-70F7-440F-9D54-5E8C674F1A50}" presName="conn2-1" presStyleLbl="parChTrans1D2" presStyleIdx="0" presStyleCnt="1"/>
      <dgm:spPr/>
    </dgm:pt>
    <dgm:pt modelId="{0E281630-ED87-432A-84BC-50088FDADA70}" type="pres">
      <dgm:prSet presAssocID="{74F95D5A-70F7-440F-9D54-5E8C674F1A50}" presName="connTx" presStyleLbl="parChTrans1D2" presStyleIdx="0" presStyleCnt="1"/>
      <dgm:spPr/>
    </dgm:pt>
    <dgm:pt modelId="{D6CC3DDB-57DA-4EA9-9877-18B3AE59E331}" type="pres">
      <dgm:prSet presAssocID="{95EBE28D-425C-4A3C-977C-75AABAB59B17}" presName="root2" presStyleCnt="0"/>
      <dgm:spPr/>
    </dgm:pt>
    <dgm:pt modelId="{DD3A19DB-9F7E-4156-A2EF-BF8335FA83B5}" type="pres">
      <dgm:prSet presAssocID="{95EBE28D-425C-4A3C-977C-75AABAB59B17}" presName="LevelTwoTextNode" presStyleLbl="node2" presStyleIdx="0" presStyleCnt="1">
        <dgm:presLayoutVars>
          <dgm:chPref val="3"/>
        </dgm:presLayoutVars>
      </dgm:prSet>
      <dgm:spPr/>
    </dgm:pt>
    <dgm:pt modelId="{E663D479-F62F-4873-83BC-B43716496830}" type="pres">
      <dgm:prSet presAssocID="{95EBE28D-425C-4A3C-977C-75AABAB59B17}" presName="level3hierChild" presStyleCnt="0"/>
      <dgm:spPr/>
    </dgm:pt>
    <dgm:pt modelId="{D90486FE-A63A-4D25-B590-71DFE1C1F20A}" type="pres">
      <dgm:prSet presAssocID="{09BD4FF8-CC70-4736-9088-D564AFA4F7FF}" presName="conn2-1" presStyleLbl="parChTrans1D3" presStyleIdx="0" presStyleCnt="2"/>
      <dgm:spPr/>
    </dgm:pt>
    <dgm:pt modelId="{BC04C211-4592-495A-9499-6A1282204113}" type="pres">
      <dgm:prSet presAssocID="{09BD4FF8-CC70-4736-9088-D564AFA4F7FF}" presName="connTx" presStyleLbl="parChTrans1D3" presStyleIdx="0" presStyleCnt="2"/>
      <dgm:spPr/>
    </dgm:pt>
    <dgm:pt modelId="{EDC1EC8D-CC22-473E-8E56-292C14F350D8}" type="pres">
      <dgm:prSet presAssocID="{6EF15F85-C7BD-48CB-91B1-7EEF6D6AFC16}" presName="root2" presStyleCnt="0"/>
      <dgm:spPr/>
    </dgm:pt>
    <dgm:pt modelId="{76573982-E83E-420F-ACBF-16C27206CDB6}" type="pres">
      <dgm:prSet presAssocID="{6EF15F85-C7BD-48CB-91B1-7EEF6D6AFC16}" presName="LevelTwoTextNode" presStyleLbl="node3" presStyleIdx="0" presStyleCnt="2">
        <dgm:presLayoutVars>
          <dgm:chPref val="3"/>
        </dgm:presLayoutVars>
      </dgm:prSet>
      <dgm:spPr/>
    </dgm:pt>
    <dgm:pt modelId="{9AA79FA5-A77D-40E9-9E71-2CAD966BAD54}" type="pres">
      <dgm:prSet presAssocID="{6EF15F85-C7BD-48CB-91B1-7EEF6D6AFC16}" presName="level3hierChild" presStyleCnt="0"/>
      <dgm:spPr/>
    </dgm:pt>
    <dgm:pt modelId="{1CE946BB-646C-4F2F-88C6-1F3CCCDC6101}" type="pres">
      <dgm:prSet presAssocID="{1948129E-3926-4D17-BAAC-A3AC6B894141}" presName="conn2-1" presStyleLbl="parChTrans1D3" presStyleIdx="1" presStyleCnt="2"/>
      <dgm:spPr/>
    </dgm:pt>
    <dgm:pt modelId="{F947888B-FB6F-4FFF-BC48-37546503D183}" type="pres">
      <dgm:prSet presAssocID="{1948129E-3926-4D17-BAAC-A3AC6B894141}" presName="connTx" presStyleLbl="parChTrans1D3" presStyleIdx="1" presStyleCnt="2"/>
      <dgm:spPr/>
    </dgm:pt>
    <dgm:pt modelId="{E80D8467-60E8-4F87-AFF1-2181C1966A5A}" type="pres">
      <dgm:prSet presAssocID="{BB923266-606A-42F4-9461-FC7A458190D1}" presName="root2" presStyleCnt="0"/>
      <dgm:spPr/>
    </dgm:pt>
    <dgm:pt modelId="{DE36197D-DB65-41D0-8E39-D68080F83673}" type="pres">
      <dgm:prSet presAssocID="{BB923266-606A-42F4-9461-FC7A458190D1}" presName="LevelTwoTextNode" presStyleLbl="node3" presStyleIdx="1" presStyleCnt="2" custScaleY="264276">
        <dgm:presLayoutVars>
          <dgm:chPref val="3"/>
        </dgm:presLayoutVars>
      </dgm:prSet>
      <dgm:spPr/>
    </dgm:pt>
    <dgm:pt modelId="{115F06B0-CAD0-4008-A04E-16195B4D1A6B}" type="pres">
      <dgm:prSet presAssocID="{BB923266-606A-42F4-9461-FC7A458190D1}" presName="level3hierChild" presStyleCnt="0"/>
      <dgm:spPr/>
    </dgm:pt>
    <dgm:pt modelId="{D0154E5A-B9DB-4BA3-9076-208955716993}" type="pres">
      <dgm:prSet presAssocID="{BC848FEC-2616-4FDE-9223-BD69328331FE}" presName="conn2-1" presStyleLbl="parChTrans1D4" presStyleIdx="0" presStyleCnt="23"/>
      <dgm:spPr/>
    </dgm:pt>
    <dgm:pt modelId="{764DFE90-8F85-4AB9-83D9-1618DD42442D}" type="pres">
      <dgm:prSet presAssocID="{BC848FEC-2616-4FDE-9223-BD69328331FE}" presName="connTx" presStyleLbl="parChTrans1D4" presStyleIdx="0" presStyleCnt="23"/>
      <dgm:spPr/>
    </dgm:pt>
    <dgm:pt modelId="{6AAD9190-C67F-4BA0-9CFB-F1739537C505}" type="pres">
      <dgm:prSet presAssocID="{4F486041-51AD-4065-AEF8-16164048C46D}" presName="root2" presStyleCnt="0"/>
      <dgm:spPr/>
    </dgm:pt>
    <dgm:pt modelId="{694DF79F-502E-4301-9634-3A0AD78E47F9}" type="pres">
      <dgm:prSet presAssocID="{4F486041-51AD-4065-AEF8-16164048C46D}" presName="LevelTwoTextNode" presStyleLbl="node4" presStyleIdx="0" presStyleCnt="23">
        <dgm:presLayoutVars>
          <dgm:chPref val="3"/>
        </dgm:presLayoutVars>
      </dgm:prSet>
      <dgm:spPr/>
    </dgm:pt>
    <dgm:pt modelId="{58A00894-03F4-4D51-83CC-787285F3DD08}" type="pres">
      <dgm:prSet presAssocID="{4F486041-51AD-4065-AEF8-16164048C46D}" presName="level3hierChild" presStyleCnt="0"/>
      <dgm:spPr/>
    </dgm:pt>
    <dgm:pt modelId="{1E3CA55D-063A-4F08-9948-BA2664A1F505}" type="pres">
      <dgm:prSet presAssocID="{6925931C-F176-432A-B3DA-E6E009DCC787}" presName="conn2-1" presStyleLbl="parChTrans1D4" presStyleIdx="1" presStyleCnt="23"/>
      <dgm:spPr/>
    </dgm:pt>
    <dgm:pt modelId="{454DAD44-C327-4A54-A483-0B7F7156335D}" type="pres">
      <dgm:prSet presAssocID="{6925931C-F176-432A-B3DA-E6E009DCC787}" presName="connTx" presStyleLbl="parChTrans1D4" presStyleIdx="1" presStyleCnt="23"/>
      <dgm:spPr/>
    </dgm:pt>
    <dgm:pt modelId="{9AA91396-E5A6-465A-A4B4-7C4F54F2CA12}" type="pres">
      <dgm:prSet presAssocID="{2DB56537-C9D2-4108-A09C-E604BC1D78A2}" presName="root2" presStyleCnt="0"/>
      <dgm:spPr/>
    </dgm:pt>
    <dgm:pt modelId="{5D1CC78F-3B66-47C4-ACA5-FC30FDE5547F}" type="pres">
      <dgm:prSet presAssocID="{2DB56537-C9D2-4108-A09C-E604BC1D78A2}" presName="LevelTwoTextNode" presStyleLbl="node4" presStyleIdx="1" presStyleCnt="23">
        <dgm:presLayoutVars>
          <dgm:chPref val="3"/>
        </dgm:presLayoutVars>
      </dgm:prSet>
      <dgm:spPr/>
    </dgm:pt>
    <dgm:pt modelId="{85C26773-2D04-438F-86AA-5CD05AF8BE48}" type="pres">
      <dgm:prSet presAssocID="{2DB56537-C9D2-4108-A09C-E604BC1D78A2}" presName="level3hierChild" presStyleCnt="0"/>
      <dgm:spPr/>
    </dgm:pt>
    <dgm:pt modelId="{D9041D39-5572-40ED-9D9B-EF16CF4280E9}" type="pres">
      <dgm:prSet presAssocID="{2AF6AFE3-A71E-4F47-91C5-5FD6D004AD7D}" presName="conn2-1" presStyleLbl="parChTrans1D4" presStyleIdx="2" presStyleCnt="23"/>
      <dgm:spPr/>
    </dgm:pt>
    <dgm:pt modelId="{D86B8646-EEAF-4C91-BC3D-1FA85CF8F7EA}" type="pres">
      <dgm:prSet presAssocID="{2AF6AFE3-A71E-4F47-91C5-5FD6D004AD7D}" presName="connTx" presStyleLbl="parChTrans1D4" presStyleIdx="2" presStyleCnt="23"/>
      <dgm:spPr/>
    </dgm:pt>
    <dgm:pt modelId="{8E986060-17E0-441C-86FE-3B90F0A4EA38}" type="pres">
      <dgm:prSet presAssocID="{ECBC8ACC-D083-441D-A28F-6143962E0D89}" presName="root2" presStyleCnt="0"/>
      <dgm:spPr/>
    </dgm:pt>
    <dgm:pt modelId="{AE5BAF02-8A91-46F4-898E-78D7A9F1687E}" type="pres">
      <dgm:prSet presAssocID="{ECBC8ACC-D083-441D-A28F-6143962E0D89}" presName="LevelTwoTextNode" presStyleLbl="node4" presStyleIdx="2" presStyleCnt="23">
        <dgm:presLayoutVars>
          <dgm:chPref val="3"/>
        </dgm:presLayoutVars>
      </dgm:prSet>
      <dgm:spPr/>
    </dgm:pt>
    <dgm:pt modelId="{92F4AFD3-4B76-4D6F-8729-C1F14FE7257F}" type="pres">
      <dgm:prSet presAssocID="{ECBC8ACC-D083-441D-A28F-6143962E0D89}" presName="level3hierChild" presStyleCnt="0"/>
      <dgm:spPr/>
    </dgm:pt>
    <dgm:pt modelId="{FE5B82A3-F9BF-48D0-84A6-A29797529543}" type="pres">
      <dgm:prSet presAssocID="{6F8B50A6-8C5C-4DCB-8F86-B835CBEE8646}" presName="conn2-1" presStyleLbl="parChTrans1D4" presStyleIdx="3" presStyleCnt="23"/>
      <dgm:spPr/>
    </dgm:pt>
    <dgm:pt modelId="{4BFFD969-981C-40EC-874E-0919A1BF86CF}" type="pres">
      <dgm:prSet presAssocID="{6F8B50A6-8C5C-4DCB-8F86-B835CBEE8646}" presName="connTx" presStyleLbl="parChTrans1D4" presStyleIdx="3" presStyleCnt="23"/>
      <dgm:spPr/>
    </dgm:pt>
    <dgm:pt modelId="{19F5E37A-6619-4102-BCD9-A1006E4E1B8A}" type="pres">
      <dgm:prSet presAssocID="{9EB552DD-CDC9-4CD4-B205-CD89319FE729}" presName="root2" presStyleCnt="0"/>
      <dgm:spPr/>
    </dgm:pt>
    <dgm:pt modelId="{B85A4E7B-CED0-4637-AAA5-9D0F603DCC26}" type="pres">
      <dgm:prSet presAssocID="{9EB552DD-CDC9-4CD4-B205-CD89319FE729}" presName="LevelTwoTextNode" presStyleLbl="node4" presStyleIdx="3" presStyleCnt="23">
        <dgm:presLayoutVars>
          <dgm:chPref val="3"/>
        </dgm:presLayoutVars>
      </dgm:prSet>
      <dgm:spPr/>
    </dgm:pt>
    <dgm:pt modelId="{1E75C1B9-A040-4386-B58E-A66A4FBE692B}" type="pres">
      <dgm:prSet presAssocID="{9EB552DD-CDC9-4CD4-B205-CD89319FE729}" presName="level3hierChild" presStyleCnt="0"/>
      <dgm:spPr/>
    </dgm:pt>
    <dgm:pt modelId="{FC72CC9D-993A-4E4A-B903-D82D1D56494D}" type="pres">
      <dgm:prSet presAssocID="{6032D848-1E56-4155-A20D-383114E08585}" presName="conn2-1" presStyleLbl="parChTrans1D4" presStyleIdx="4" presStyleCnt="23"/>
      <dgm:spPr/>
    </dgm:pt>
    <dgm:pt modelId="{D0B1C7F3-FD81-4B4C-A017-24B3A6CDDA60}" type="pres">
      <dgm:prSet presAssocID="{6032D848-1E56-4155-A20D-383114E08585}" presName="connTx" presStyleLbl="parChTrans1D4" presStyleIdx="4" presStyleCnt="23"/>
      <dgm:spPr/>
    </dgm:pt>
    <dgm:pt modelId="{2BAE24BD-401F-4714-B6EE-1C00B453F54A}" type="pres">
      <dgm:prSet presAssocID="{24D8D606-30CA-4587-8A20-38F0C1C28DBB}" presName="root2" presStyleCnt="0"/>
      <dgm:spPr/>
    </dgm:pt>
    <dgm:pt modelId="{E956FDE5-6FD3-4621-8810-6C4DA2E41E65}" type="pres">
      <dgm:prSet presAssocID="{24D8D606-30CA-4587-8A20-38F0C1C28DBB}" presName="LevelTwoTextNode" presStyleLbl="node4" presStyleIdx="4" presStyleCnt="23">
        <dgm:presLayoutVars>
          <dgm:chPref val="3"/>
        </dgm:presLayoutVars>
      </dgm:prSet>
      <dgm:spPr/>
    </dgm:pt>
    <dgm:pt modelId="{100F692E-B986-4AF6-8A40-EC90FE5596C9}" type="pres">
      <dgm:prSet presAssocID="{24D8D606-30CA-4587-8A20-38F0C1C28DBB}" presName="level3hierChild" presStyleCnt="0"/>
      <dgm:spPr/>
    </dgm:pt>
    <dgm:pt modelId="{5676EB64-9FD4-4D37-AC04-23EDFF4E2461}" type="pres">
      <dgm:prSet presAssocID="{5721AACE-95B7-4FDD-A3DC-78F10FC06F92}" presName="conn2-1" presStyleLbl="parChTrans1D4" presStyleIdx="5" presStyleCnt="23"/>
      <dgm:spPr/>
    </dgm:pt>
    <dgm:pt modelId="{1612A613-ACF1-4D56-9467-512A2B6BE4CD}" type="pres">
      <dgm:prSet presAssocID="{5721AACE-95B7-4FDD-A3DC-78F10FC06F92}" presName="connTx" presStyleLbl="parChTrans1D4" presStyleIdx="5" presStyleCnt="23"/>
      <dgm:spPr/>
    </dgm:pt>
    <dgm:pt modelId="{12013790-2B26-4715-9A97-B4C812D5A4B1}" type="pres">
      <dgm:prSet presAssocID="{39806040-5651-4D70-9864-A5C498C2231F}" presName="root2" presStyleCnt="0"/>
      <dgm:spPr/>
    </dgm:pt>
    <dgm:pt modelId="{5D069064-0E3E-4739-8687-889AF0192E32}" type="pres">
      <dgm:prSet presAssocID="{39806040-5651-4D70-9864-A5C498C2231F}" presName="LevelTwoTextNode" presStyleLbl="node4" presStyleIdx="5" presStyleCnt="23">
        <dgm:presLayoutVars>
          <dgm:chPref val="3"/>
        </dgm:presLayoutVars>
      </dgm:prSet>
      <dgm:spPr/>
    </dgm:pt>
    <dgm:pt modelId="{98464412-E295-4375-A23B-B480A82D885B}" type="pres">
      <dgm:prSet presAssocID="{39806040-5651-4D70-9864-A5C498C2231F}" presName="level3hierChild" presStyleCnt="0"/>
      <dgm:spPr/>
    </dgm:pt>
    <dgm:pt modelId="{64B18E84-22CE-42FB-A11D-675955372D15}" type="pres">
      <dgm:prSet presAssocID="{B1D1FD49-5CAA-4206-9C4F-4E1CF264C0C2}" presName="conn2-1" presStyleLbl="parChTrans1D4" presStyleIdx="6" presStyleCnt="23"/>
      <dgm:spPr/>
    </dgm:pt>
    <dgm:pt modelId="{346ABD27-8995-459E-8370-3E75E9C5F7BE}" type="pres">
      <dgm:prSet presAssocID="{B1D1FD49-5CAA-4206-9C4F-4E1CF264C0C2}" presName="connTx" presStyleLbl="parChTrans1D4" presStyleIdx="6" presStyleCnt="23"/>
      <dgm:spPr/>
    </dgm:pt>
    <dgm:pt modelId="{9ACD78B3-BF5D-4232-AB4C-2227548A1F52}" type="pres">
      <dgm:prSet presAssocID="{F8A4052B-9FB6-497D-88D4-066BCAD6128D}" presName="root2" presStyleCnt="0"/>
      <dgm:spPr/>
    </dgm:pt>
    <dgm:pt modelId="{63CC1BF3-90B4-4D7A-9D6A-753047C71C5F}" type="pres">
      <dgm:prSet presAssocID="{F8A4052B-9FB6-497D-88D4-066BCAD6128D}" presName="LevelTwoTextNode" presStyleLbl="node4" presStyleIdx="6" presStyleCnt="23">
        <dgm:presLayoutVars>
          <dgm:chPref val="3"/>
        </dgm:presLayoutVars>
      </dgm:prSet>
      <dgm:spPr/>
    </dgm:pt>
    <dgm:pt modelId="{AF0BD24F-98A0-4857-A3B7-E3CD5D393D61}" type="pres">
      <dgm:prSet presAssocID="{F8A4052B-9FB6-497D-88D4-066BCAD6128D}" presName="level3hierChild" presStyleCnt="0"/>
      <dgm:spPr/>
    </dgm:pt>
    <dgm:pt modelId="{6F8934C1-1528-44B5-AD32-9638FEB7747C}" type="pres">
      <dgm:prSet presAssocID="{C77734D2-DC80-4D2A-A4E2-903149725054}" presName="conn2-1" presStyleLbl="parChTrans1D4" presStyleIdx="7" presStyleCnt="23"/>
      <dgm:spPr/>
    </dgm:pt>
    <dgm:pt modelId="{9B9D8F19-7FCD-4EA7-ADFD-9179C26EDD61}" type="pres">
      <dgm:prSet presAssocID="{C77734D2-DC80-4D2A-A4E2-903149725054}" presName="connTx" presStyleLbl="parChTrans1D4" presStyleIdx="7" presStyleCnt="23"/>
      <dgm:spPr/>
    </dgm:pt>
    <dgm:pt modelId="{DDAF99B2-32D6-436E-B370-CE8AAB5AB787}" type="pres">
      <dgm:prSet presAssocID="{16B24FE0-5E4E-45F7-A39A-A7EA63514944}" presName="root2" presStyleCnt="0"/>
      <dgm:spPr/>
    </dgm:pt>
    <dgm:pt modelId="{9E728D3C-CBD9-4348-A2A9-FFDDB0809843}" type="pres">
      <dgm:prSet presAssocID="{16B24FE0-5E4E-45F7-A39A-A7EA63514944}" presName="LevelTwoTextNode" presStyleLbl="node4" presStyleIdx="7" presStyleCnt="23">
        <dgm:presLayoutVars>
          <dgm:chPref val="3"/>
        </dgm:presLayoutVars>
      </dgm:prSet>
      <dgm:spPr/>
    </dgm:pt>
    <dgm:pt modelId="{E64E06CF-716D-4BD5-91FE-57EDDAE602D6}" type="pres">
      <dgm:prSet presAssocID="{16B24FE0-5E4E-45F7-A39A-A7EA63514944}" presName="level3hierChild" presStyleCnt="0"/>
      <dgm:spPr/>
    </dgm:pt>
    <dgm:pt modelId="{1972F729-D8C0-453B-A9F9-FF5FDBAF60B1}" type="pres">
      <dgm:prSet presAssocID="{3BF1197F-526C-4F3C-9D52-D1BE979AC32B}" presName="conn2-1" presStyleLbl="parChTrans1D4" presStyleIdx="8" presStyleCnt="23"/>
      <dgm:spPr/>
    </dgm:pt>
    <dgm:pt modelId="{8665E00F-FF5C-4ED1-91E0-9E6781A8A496}" type="pres">
      <dgm:prSet presAssocID="{3BF1197F-526C-4F3C-9D52-D1BE979AC32B}" presName="connTx" presStyleLbl="parChTrans1D4" presStyleIdx="8" presStyleCnt="23"/>
      <dgm:spPr/>
    </dgm:pt>
    <dgm:pt modelId="{503E0AFA-54FC-411A-B6B1-A69685DC6785}" type="pres">
      <dgm:prSet presAssocID="{FF46A899-24E1-4AF4-8542-21FD690E5A68}" presName="root2" presStyleCnt="0"/>
      <dgm:spPr/>
    </dgm:pt>
    <dgm:pt modelId="{D669807A-89E2-4061-A65A-40245653E199}" type="pres">
      <dgm:prSet presAssocID="{FF46A899-24E1-4AF4-8542-21FD690E5A68}" presName="LevelTwoTextNode" presStyleLbl="node4" presStyleIdx="8" presStyleCnt="23">
        <dgm:presLayoutVars>
          <dgm:chPref val="3"/>
        </dgm:presLayoutVars>
      </dgm:prSet>
      <dgm:spPr/>
    </dgm:pt>
    <dgm:pt modelId="{2D7EEF12-21B4-469E-99BA-605BBBCFCE8B}" type="pres">
      <dgm:prSet presAssocID="{FF46A899-24E1-4AF4-8542-21FD690E5A68}" presName="level3hierChild" presStyleCnt="0"/>
      <dgm:spPr/>
    </dgm:pt>
    <dgm:pt modelId="{2EFC9E3A-8E43-4584-92ED-D049586775AC}" type="pres">
      <dgm:prSet presAssocID="{7F1835E9-D65C-4229-BD21-082B511824D9}" presName="conn2-1" presStyleLbl="parChTrans1D4" presStyleIdx="9" presStyleCnt="23"/>
      <dgm:spPr/>
    </dgm:pt>
    <dgm:pt modelId="{B5BA823E-1249-4713-82BB-E883177F8A86}" type="pres">
      <dgm:prSet presAssocID="{7F1835E9-D65C-4229-BD21-082B511824D9}" presName="connTx" presStyleLbl="parChTrans1D4" presStyleIdx="9" presStyleCnt="23"/>
      <dgm:spPr/>
    </dgm:pt>
    <dgm:pt modelId="{7C573A8E-A136-491A-8561-7A903935A4DA}" type="pres">
      <dgm:prSet presAssocID="{4F49D84A-A464-4863-BEB1-873724EFFC31}" presName="root2" presStyleCnt="0"/>
      <dgm:spPr/>
    </dgm:pt>
    <dgm:pt modelId="{6CCE8FF4-C878-4174-B343-C639BFAB196D}" type="pres">
      <dgm:prSet presAssocID="{4F49D84A-A464-4863-BEB1-873724EFFC31}" presName="LevelTwoTextNode" presStyleLbl="node4" presStyleIdx="9" presStyleCnt="23">
        <dgm:presLayoutVars>
          <dgm:chPref val="3"/>
        </dgm:presLayoutVars>
      </dgm:prSet>
      <dgm:spPr/>
    </dgm:pt>
    <dgm:pt modelId="{4EAC0635-4F0A-4ECB-A778-05D43B6FE971}" type="pres">
      <dgm:prSet presAssocID="{4F49D84A-A464-4863-BEB1-873724EFFC31}" presName="level3hierChild" presStyleCnt="0"/>
      <dgm:spPr/>
    </dgm:pt>
    <dgm:pt modelId="{9DCD2530-581B-4312-B9F6-6A08FE33845E}" type="pres">
      <dgm:prSet presAssocID="{D72BEE6E-16F2-4609-B422-501555538ADA}" presName="conn2-1" presStyleLbl="parChTrans1D4" presStyleIdx="10" presStyleCnt="23"/>
      <dgm:spPr/>
    </dgm:pt>
    <dgm:pt modelId="{C9ABE62D-BBC0-4DED-8324-77873B3ED50D}" type="pres">
      <dgm:prSet presAssocID="{D72BEE6E-16F2-4609-B422-501555538ADA}" presName="connTx" presStyleLbl="parChTrans1D4" presStyleIdx="10" presStyleCnt="23"/>
      <dgm:spPr/>
    </dgm:pt>
    <dgm:pt modelId="{54905020-2C9E-4381-B7CE-3E5C213F43E1}" type="pres">
      <dgm:prSet presAssocID="{C9EB52F8-4325-486D-9622-435D9C146448}" presName="root2" presStyleCnt="0"/>
      <dgm:spPr/>
    </dgm:pt>
    <dgm:pt modelId="{924367EA-F1BE-4D47-AAB4-435999C53544}" type="pres">
      <dgm:prSet presAssocID="{C9EB52F8-4325-486D-9622-435D9C146448}" presName="LevelTwoTextNode" presStyleLbl="node4" presStyleIdx="10" presStyleCnt="23">
        <dgm:presLayoutVars>
          <dgm:chPref val="3"/>
        </dgm:presLayoutVars>
      </dgm:prSet>
      <dgm:spPr/>
    </dgm:pt>
    <dgm:pt modelId="{2BE44651-6B40-47FF-A4F2-26779E23C053}" type="pres">
      <dgm:prSet presAssocID="{C9EB52F8-4325-486D-9622-435D9C146448}" presName="level3hierChild" presStyleCnt="0"/>
      <dgm:spPr/>
    </dgm:pt>
    <dgm:pt modelId="{AACF3837-F2A6-4F35-9D35-B5E306160592}" type="pres">
      <dgm:prSet presAssocID="{FD384AB7-F06C-4F1D-B18E-32B1411D8270}" presName="conn2-1" presStyleLbl="parChTrans1D4" presStyleIdx="11" presStyleCnt="23"/>
      <dgm:spPr/>
    </dgm:pt>
    <dgm:pt modelId="{B32204B1-6A57-49CC-9C58-C3BA2209357D}" type="pres">
      <dgm:prSet presAssocID="{FD384AB7-F06C-4F1D-B18E-32B1411D8270}" presName="connTx" presStyleLbl="parChTrans1D4" presStyleIdx="11" presStyleCnt="23"/>
      <dgm:spPr/>
    </dgm:pt>
    <dgm:pt modelId="{B093DEBA-066C-497B-9F88-50DF12780188}" type="pres">
      <dgm:prSet presAssocID="{1DC9EACB-7383-4F16-AFF4-1CD3884E12C0}" presName="root2" presStyleCnt="0"/>
      <dgm:spPr/>
    </dgm:pt>
    <dgm:pt modelId="{DEC5FEBD-8D65-43DC-B889-63E8C4F87ACD}" type="pres">
      <dgm:prSet presAssocID="{1DC9EACB-7383-4F16-AFF4-1CD3884E12C0}" presName="LevelTwoTextNode" presStyleLbl="node4" presStyleIdx="11" presStyleCnt="23">
        <dgm:presLayoutVars>
          <dgm:chPref val="3"/>
        </dgm:presLayoutVars>
      </dgm:prSet>
      <dgm:spPr/>
    </dgm:pt>
    <dgm:pt modelId="{407BA61E-2688-4003-9B88-12190AF6132D}" type="pres">
      <dgm:prSet presAssocID="{1DC9EACB-7383-4F16-AFF4-1CD3884E12C0}" presName="level3hierChild" presStyleCnt="0"/>
      <dgm:spPr/>
    </dgm:pt>
    <dgm:pt modelId="{6F58A6C9-D45C-450C-8C8E-45B69E6E21D6}" type="pres">
      <dgm:prSet presAssocID="{7B6CAF13-1EEC-44E5-B50D-2011D847A44A}" presName="conn2-1" presStyleLbl="parChTrans1D4" presStyleIdx="12" presStyleCnt="23"/>
      <dgm:spPr/>
    </dgm:pt>
    <dgm:pt modelId="{603668E6-7D64-4717-BC8D-04858DEF2400}" type="pres">
      <dgm:prSet presAssocID="{7B6CAF13-1EEC-44E5-B50D-2011D847A44A}" presName="connTx" presStyleLbl="parChTrans1D4" presStyleIdx="12" presStyleCnt="23"/>
      <dgm:spPr/>
    </dgm:pt>
    <dgm:pt modelId="{579A0594-BA35-4716-8F29-1FBFE39CC3B6}" type="pres">
      <dgm:prSet presAssocID="{CA97B67E-D07A-4EAE-A426-A51C03D36963}" presName="root2" presStyleCnt="0"/>
      <dgm:spPr/>
    </dgm:pt>
    <dgm:pt modelId="{63DD21C4-BE49-4824-98CB-47E20934048F}" type="pres">
      <dgm:prSet presAssocID="{CA97B67E-D07A-4EAE-A426-A51C03D36963}" presName="LevelTwoTextNode" presStyleLbl="node4" presStyleIdx="12" presStyleCnt="23">
        <dgm:presLayoutVars>
          <dgm:chPref val="3"/>
        </dgm:presLayoutVars>
      </dgm:prSet>
      <dgm:spPr/>
    </dgm:pt>
    <dgm:pt modelId="{E75E27CD-306B-455C-8201-4432CFB2DD99}" type="pres">
      <dgm:prSet presAssocID="{CA97B67E-D07A-4EAE-A426-A51C03D36963}" presName="level3hierChild" presStyleCnt="0"/>
      <dgm:spPr/>
    </dgm:pt>
    <dgm:pt modelId="{C1CBD119-07BE-48A7-9418-238A1D21509C}" type="pres">
      <dgm:prSet presAssocID="{8E4243EE-65F5-41ED-AEAE-376C6C5C6150}" presName="conn2-1" presStyleLbl="parChTrans1D4" presStyleIdx="13" presStyleCnt="23"/>
      <dgm:spPr/>
    </dgm:pt>
    <dgm:pt modelId="{9FD4B56D-5630-40B1-93EF-D119FC050863}" type="pres">
      <dgm:prSet presAssocID="{8E4243EE-65F5-41ED-AEAE-376C6C5C6150}" presName="connTx" presStyleLbl="parChTrans1D4" presStyleIdx="13" presStyleCnt="23"/>
      <dgm:spPr/>
    </dgm:pt>
    <dgm:pt modelId="{FEB20355-02FF-4EFC-B16C-0BAFE8B6E673}" type="pres">
      <dgm:prSet presAssocID="{8255812B-D86E-4183-9FE7-FEFF2A8DAA11}" presName="root2" presStyleCnt="0"/>
      <dgm:spPr/>
    </dgm:pt>
    <dgm:pt modelId="{83088A18-8E13-47B5-918D-2D60E7C3C621}" type="pres">
      <dgm:prSet presAssocID="{8255812B-D86E-4183-9FE7-FEFF2A8DAA11}" presName="LevelTwoTextNode" presStyleLbl="node4" presStyleIdx="13" presStyleCnt="23">
        <dgm:presLayoutVars>
          <dgm:chPref val="3"/>
        </dgm:presLayoutVars>
      </dgm:prSet>
      <dgm:spPr/>
    </dgm:pt>
    <dgm:pt modelId="{4B1DA12D-7153-4356-AB5B-D41F38E6714B}" type="pres">
      <dgm:prSet presAssocID="{8255812B-D86E-4183-9FE7-FEFF2A8DAA11}" presName="level3hierChild" presStyleCnt="0"/>
      <dgm:spPr/>
    </dgm:pt>
    <dgm:pt modelId="{F4DCBF89-4227-4CB2-9B5F-CC203F32B884}" type="pres">
      <dgm:prSet presAssocID="{1A722CFB-E95B-48FB-8D43-FAF8D381D0CE}" presName="conn2-1" presStyleLbl="parChTrans1D4" presStyleIdx="14" presStyleCnt="23"/>
      <dgm:spPr/>
    </dgm:pt>
    <dgm:pt modelId="{585023B4-B688-4E0A-AEE3-98859B577FB3}" type="pres">
      <dgm:prSet presAssocID="{1A722CFB-E95B-48FB-8D43-FAF8D381D0CE}" presName="connTx" presStyleLbl="parChTrans1D4" presStyleIdx="14" presStyleCnt="23"/>
      <dgm:spPr/>
    </dgm:pt>
    <dgm:pt modelId="{CAC4516B-AE5E-4241-AD79-D97D181240E8}" type="pres">
      <dgm:prSet presAssocID="{CA031111-F84D-4A4E-B9F5-D60E883431B4}" presName="root2" presStyleCnt="0"/>
      <dgm:spPr/>
    </dgm:pt>
    <dgm:pt modelId="{8CDE439C-B65E-4BC9-BB72-D0AF5CCAA687}" type="pres">
      <dgm:prSet presAssocID="{CA031111-F84D-4A4E-B9F5-D60E883431B4}" presName="LevelTwoTextNode" presStyleLbl="node4" presStyleIdx="14" presStyleCnt="23">
        <dgm:presLayoutVars>
          <dgm:chPref val="3"/>
        </dgm:presLayoutVars>
      </dgm:prSet>
      <dgm:spPr/>
    </dgm:pt>
    <dgm:pt modelId="{BB58965D-05C1-45BB-8F3F-09438D55080E}" type="pres">
      <dgm:prSet presAssocID="{CA031111-F84D-4A4E-B9F5-D60E883431B4}" presName="level3hierChild" presStyleCnt="0"/>
      <dgm:spPr/>
    </dgm:pt>
    <dgm:pt modelId="{A646CE96-83F2-47EA-9531-D55D35C72389}" type="pres">
      <dgm:prSet presAssocID="{41B7F7F2-BF34-4210-B95C-834B2FADF40A}" presName="conn2-1" presStyleLbl="parChTrans1D4" presStyleIdx="15" presStyleCnt="23"/>
      <dgm:spPr/>
    </dgm:pt>
    <dgm:pt modelId="{F3A9A7A2-2353-4CA6-97E2-F2F72B6265E0}" type="pres">
      <dgm:prSet presAssocID="{41B7F7F2-BF34-4210-B95C-834B2FADF40A}" presName="connTx" presStyleLbl="parChTrans1D4" presStyleIdx="15" presStyleCnt="23"/>
      <dgm:spPr/>
    </dgm:pt>
    <dgm:pt modelId="{C44D390E-2D89-497C-8380-9AEEB9D0F45C}" type="pres">
      <dgm:prSet presAssocID="{82BE8D8C-098F-4B8A-A157-1FCA25AD1E9E}" presName="root2" presStyleCnt="0"/>
      <dgm:spPr/>
    </dgm:pt>
    <dgm:pt modelId="{4FAA911C-C7C5-4E7E-84B2-5398ED86973A}" type="pres">
      <dgm:prSet presAssocID="{82BE8D8C-098F-4B8A-A157-1FCA25AD1E9E}" presName="LevelTwoTextNode" presStyleLbl="node4" presStyleIdx="15" presStyleCnt="23">
        <dgm:presLayoutVars>
          <dgm:chPref val="3"/>
        </dgm:presLayoutVars>
      </dgm:prSet>
      <dgm:spPr/>
    </dgm:pt>
    <dgm:pt modelId="{7B6BA265-B7F2-42B6-983A-01C9C43D0BE6}" type="pres">
      <dgm:prSet presAssocID="{82BE8D8C-098F-4B8A-A157-1FCA25AD1E9E}" presName="level3hierChild" presStyleCnt="0"/>
      <dgm:spPr/>
    </dgm:pt>
    <dgm:pt modelId="{132FF23D-F914-49B7-A21F-199EF8485F3A}" type="pres">
      <dgm:prSet presAssocID="{4A1BF83F-0FDF-4043-925F-B011F6DAAA1B}" presName="conn2-1" presStyleLbl="parChTrans1D4" presStyleIdx="16" presStyleCnt="23"/>
      <dgm:spPr/>
    </dgm:pt>
    <dgm:pt modelId="{3D08B36D-73CD-4147-B251-837F6A100FA3}" type="pres">
      <dgm:prSet presAssocID="{4A1BF83F-0FDF-4043-925F-B011F6DAAA1B}" presName="connTx" presStyleLbl="parChTrans1D4" presStyleIdx="16" presStyleCnt="23"/>
      <dgm:spPr/>
    </dgm:pt>
    <dgm:pt modelId="{0B8A3E77-45BC-4804-80DC-FEBD775782A3}" type="pres">
      <dgm:prSet presAssocID="{BA99F6C9-A503-4F21-97B3-81BA4962915C}" presName="root2" presStyleCnt="0"/>
      <dgm:spPr/>
    </dgm:pt>
    <dgm:pt modelId="{AACAD7DC-E335-4EA4-9C03-15C7B2EF2009}" type="pres">
      <dgm:prSet presAssocID="{BA99F6C9-A503-4F21-97B3-81BA4962915C}" presName="LevelTwoTextNode" presStyleLbl="node4" presStyleIdx="16" presStyleCnt="23">
        <dgm:presLayoutVars>
          <dgm:chPref val="3"/>
        </dgm:presLayoutVars>
      </dgm:prSet>
      <dgm:spPr/>
    </dgm:pt>
    <dgm:pt modelId="{1985AD77-73B7-4323-8FDB-EB3C5760DDF5}" type="pres">
      <dgm:prSet presAssocID="{BA99F6C9-A503-4F21-97B3-81BA4962915C}" presName="level3hierChild" presStyleCnt="0"/>
      <dgm:spPr/>
    </dgm:pt>
    <dgm:pt modelId="{873CB7A9-B663-4BCA-8C4F-6C77801ED861}" type="pres">
      <dgm:prSet presAssocID="{21D02B91-8CD0-4EBF-A3DB-AAD192BB7897}" presName="conn2-1" presStyleLbl="parChTrans1D4" presStyleIdx="17" presStyleCnt="23"/>
      <dgm:spPr/>
    </dgm:pt>
    <dgm:pt modelId="{814291C3-0992-4A11-9B0F-AA5861E0EF04}" type="pres">
      <dgm:prSet presAssocID="{21D02B91-8CD0-4EBF-A3DB-AAD192BB7897}" presName="connTx" presStyleLbl="parChTrans1D4" presStyleIdx="17" presStyleCnt="23"/>
      <dgm:spPr/>
    </dgm:pt>
    <dgm:pt modelId="{937DAB7B-2DE3-456B-993E-48DACFD3D1B7}" type="pres">
      <dgm:prSet presAssocID="{2BC98F01-FDBB-4CD5-B209-3F6622E8FBA8}" presName="root2" presStyleCnt="0"/>
      <dgm:spPr/>
    </dgm:pt>
    <dgm:pt modelId="{C23D74E9-4A24-4E84-AC72-D658CCA21443}" type="pres">
      <dgm:prSet presAssocID="{2BC98F01-FDBB-4CD5-B209-3F6622E8FBA8}" presName="LevelTwoTextNode" presStyleLbl="node4" presStyleIdx="17" presStyleCnt="23">
        <dgm:presLayoutVars>
          <dgm:chPref val="3"/>
        </dgm:presLayoutVars>
      </dgm:prSet>
      <dgm:spPr/>
    </dgm:pt>
    <dgm:pt modelId="{617F7974-FBD3-4ECB-A53E-8E4B1B5431FE}" type="pres">
      <dgm:prSet presAssocID="{2BC98F01-FDBB-4CD5-B209-3F6622E8FBA8}" presName="level3hierChild" presStyleCnt="0"/>
      <dgm:spPr/>
    </dgm:pt>
    <dgm:pt modelId="{096522CE-0052-42DE-B208-8A09DFC38282}" type="pres">
      <dgm:prSet presAssocID="{D6DEAFE2-B79A-486D-87B3-74221A19331A}" presName="conn2-1" presStyleLbl="parChTrans1D4" presStyleIdx="18" presStyleCnt="23"/>
      <dgm:spPr/>
    </dgm:pt>
    <dgm:pt modelId="{67D660BA-BB82-4AE6-A7BA-DA3944D59586}" type="pres">
      <dgm:prSet presAssocID="{D6DEAFE2-B79A-486D-87B3-74221A19331A}" presName="connTx" presStyleLbl="parChTrans1D4" presStyleIdx="18" presStyleCnt="23"/>
      <dgm:spPr/>
    </dgm:pt>
    <dgm:pt modelId="{D0373FE5-B72B-4655-8AB5-B1EB1789BCF4}" type="pres">
      <dgm:prSet presAssocID="{3F933FB1-2116-4D6E-A5E1-6F8EFB62CE8C}" presName="root2" presStyleCnt="0"/>
      <dgm:spPr/>
    </dgm:pt>
    <dgm:pt modelId="{CE6E1541-76D2-4EF3-B40E-0BF20A0A6A1A}" type="pres">
      <dgm:prSet presAssocID="{3F933FB1-2116-4D6E-A5E1-6F8EFB62CE8C}" presName="LevelTwoTextNode" presStyleLbl="node4" presStyleIdx="18" presStyleCnt="23">
        <dgm:presLayoutVars>
          <dgm:chPref val="3"/>
        </dgm:presLayoutVars>
      </dgm:prSet>
      <dgm:spPr/>
    </dgm:pt>
    <dgm:pt modelId="{5DB01447-3D22-4EC3-BC86-32F2141C82F6}" type="pres">
      <dgm:prSet presAssocID="{3F933FB1-2116-4D6E-A5E1-6F8EFB62CE8C}" presName="level3hierChild" presStyleCnt="0"/>
      <dgm:spPr/>
    </dgm:pt>
    <dgm:pt modelId="{73E5FC50-FBE6-4888-ABEB-B5EA66A4A13B}" type="pres">
      <dgm:prSet presAssocID="{F8B8F658-30AE-4140-B95F-D6C315630F29}" presName="conn2-1" presStyleLbl="parChTrans1D4" presStyleIdx="19" presStyleCnt="23"/>
      <dgm:spPr/>
    </dgm:pt>
    <dgm:pt modelId="{3F6B8C43-2FB7-4C0F-A12C-9584D9CFF61C}" type="pres">
      <dgm:prSet presAssocID="{F8B8F658-30AE-4140-B95F-D6C315630F29}" presName="connTx" presStyleLbl="parChTrans1D4" presStyleIdx="19" presStyleCnt="23"/>
      <dgm:spPr/>
    </dgm:pt>
    <dgm:pt modelId="{D9274347-88CD-46E2-8B08-F2B30254BFD4}" type="pres">
      <dgm:prSet presAssocID="{BEFA640E-B1E5-4F20-AAEE-89ED2F7B9E36}" presName="root2" presStyleCnt="0"/>
      <dgm:spPr/>
    </dgm:pt>
    <dgm:pt modelId="{52484109-DB68-4060-A9C1-7A9EC3A5FDB9}" type="pres">
      <dgm:prSet presAssocID="{BEFA640E-B1E5-4F20-AAEE-89ED2F7B9E36}" presName="LevelTwoTextNode" presStyleLbl="node4" presStyleIdx="19" presStyleCnt="23">
        <dgm:presLayoutVars>
          <dgm:chPref val="3"/>
        </dgm:presLayoutVars>
      </dgm:prSet>
      <dgm:spPr/>
    </dgm:pt>
    <dgm:pt modelId="{7C037D43-D4AD-41CC-BDB1-827B0DFD8D30}" type="pres">
      <dgm:prSet presAssocID="{BEFA640E-B1E5-4F20-AAEE-89ED2F7B9E36}" presName="level3hierChild" presStyleCnt="0"/>
      <dgm:spPr/>
    </dgm:pt>
    <dgm:pt modelId="{725CFABD-64C3-48A6-BE5C-4FEE0135AE1B}" type="pres">
      <dgm:prSet presAssocID="{C0D2588B-51BE-4F24-BD14-E416B46B0A06}" presName="conn2-1" presStyleLbl="parChTrans1D4" presStyleIdx="20" presStyleCnt="23"/>
      <dgm:spPr/>
    </dgm:pt>
    <dgm:pt modelId="{85F51B4F-91D4-40C3-A98E-122D296CAA73}" type="pres">
      <dgm:prSet presAssocID="{C0D2588B-51BE-4F24-BD14-E416B46B0A06}" presName="connTx" presStyleLbl="parChTrans1D4" presStyleIdx="20" presStyleCnt="23"/>
      <dgm:spPr/>
    </dgm:pt>
    <dgm:pt modelId="{A084B375-B38F-44C8-80BB-5618B3C3FDD6}" type="pres">
      <dgm:prSet presAssocID="{9599ADB5-A70A-46CF-BAB1-477674BF1A9E}" presName="root2" presStyleCnt="0"/>
      <dgm:spPr/>
    </dgm:pt>
    <dgm:pt modelId="{ED4169DA-C45D-47C3-9406-DB95448878BB}" type="pres">
      <dgm:prSet presAssocID="{9599ADB5-A70A-46CF-BAB1-477674BF1A9E}" presName="LevelTwoTextNode" presStyleLbl="node4" presStyleIdx="20" presStyleCnt="23">
        <dgm:presLayoutVars>
          <dgm:chPref val="3"/>
        </dgm:presLayoutVars>
      </dgm:prSet>
      <dgm:spPr/>
    </dgm:pt>
    <dgm:pt modelId="{4D98083E-C830-4E5C-A7BC-3CD8EE8F4101}" type="pres">
      <dgm:prSet presAssocID="{9599ADB5-A70A-46CF-BAB1-477674BF1A9E}" presName="level3hierChild" presStyleCnt="0"/>
      <dgm:spPr/>
    </dgm:pt>
    <dgm:pt modelId="{37836058-E3CC-40BA-944F-0D741F13A993}" type="pres">
      <dgm:prSet presAssocID="{0966565A-7DB5-4E84-82D7-093C9CA84922}" presName="conn2-1" presStyleLbl="parChTrans1D4" presStyleIdx="21" presStyleCnt="23"/>
      <dgm:spPr/>
    </dgm:pt>
    <dgm:pt modelId="{0D57A0C1-DAE6-4261-A177-DA025760A1DF}" type="pres">
      <dgm:prSet presAssocID="{0966565A-7DB5-4E84-82D7-093C9CA84922}" presName="connTx" presStyleLbl="parChTrans1D4" presStyleIdx="21" presStyleCnt="23"/>
      <dgm:spPr/>
    </dgm:pt>
    <dgm:pt modelId="{33DD9553-C122-4174-A8AD-5C3654BE3FDE}" type="pres">
      <dgm:prSet presAssocID="{C59AB3BC-8A66-48CA-9E10-0F4A7B3E1B71}" presName="root2" presStyleCnt="0"/>
      <dgm:spPr/>
    </dgm:pt>
    <dgm:pt modelId="{EC813F17-5C84-4E42-ADC7-FEFE479B8CFC}" type="pres">
      <dgm:prSet presAssocID="{C59AB3BC-8A66-48CA-9E10-0F4A7B3E1B71}" presName="LevelTwoTextNode" presStyleLbl="node4" presStyleIdx="21" presStyleCnt="23">
        <dgm:presLayoutVars>
          <dgm:chPref val="3"/>
        </dgm:presLayoutVars>
      </dgm:prSet>
      <dgm:spPr/>
    </dgm:pt>
    <dgm:pt modelId="{F1B4E200-DC8A-4846-AAF9-39EB7D5CB6B5}" type="pres">
      <dgm:prSet presAssocID="{C59AB3BC-8A66-48CA-9E10-0F4A7B3E1B71}" presName="level3hierChild" presStyleCnt="0"/>
      <dgm:spPr/>
    </dgm:pt>
    <dgm:pt modelId="{C86CBB9B-8918-4098-93EA-A0B7850D227B}" type="pres">
      <dgm:prSet presAssocID="{A628C3E7-E485-421E-8CE4-26CF7A0472B6}" presName="conn2-1" presStyleLbl="parChTrans1D4" presStyleIdx="22" presStyleCnt="23"/>
      <dgm:spPr/>
    </dgm:pt>
    <dgm:pt modelId="{6460D1B9-97C5-4EAC-AB5F-437308E5A08E}" type="pres">
      <dgm:prSet presAssocID="{A628C3E7-E485-421E-8CE4-26CF7A0472B6}" presName="connTx" presStyleLbl="parChTrans1D4" presStyleIdx="22" presStyleCnt="23"/>
      <dgm:spPr/>
    </dgm:pt>
    <dgm:pt modelId="{3B36DC5D-F3AA-4670-AE5E-E32F4A33FB0F}" type="pres">
      <dgm:prSet presAssocID="{F168FAB9-0B0F-48D5-AA7C-F474D8212028}" presName="root2" presStyleCnt="0"/>
      <dgm:spPr/>
    </dgm:pt>
    <dgm:pt modelId="{7ACD29B8-C7D6-4D5E-AD56-D2F6508F2896}" type="pres">
      <dgm:prSet presAssocID="{F168FAB9-0B0F-48D5-AA7C-F474D8212028}" presName="LevelTwoTextNode" presStyleLbl="node4" presStyleIdx="22" presStyleCnt="23">
        <dgm:presLayoutVars>
          <dgm:chPref val="3"/>
        </dgm:presLayoutVars>
      </dgm:prSet>
      <dgm:spPr/>
    </dgm:pt>
    <dgm:pt modelId="{0EE93731-9C6E-496B-AFA3-F7E577BAC19B}" type="pres">
      <dgm:prSet presAssocID="{F168FAB9-0B0F-48D5-AA7C-F474D8212028}" presName="level3hierChild" presStyleCnt="0"/>
      <dgm:spPr/>
    </dgm:pt>
  </dgm:ptLst>
  <dgm:cxnLst>
    <dgm:cxn modelId="{0489B900-7FB7-4256-A4DE-2978D2499DF0}" type="presOf" srcId="{74F95D5A-70F7-440F-9D54-5E8C674F1A50}" destId="{0E281630-ED87-432A-84BC-50088FDADA70}" srcOrd="1" destOrd="0" presId="urn:microsoft.com/office/officeart/2008/layout/HorizontalMultiLevelHierarchy"/>
    <dgm:cxn modelId="{10239502-B81F-48CD-91B8-AE5F85B697E3}" type="presOf" srcId="{C0D2588B-51BE-4F24-BD14-E416B46B0A06}" destId="{85F51B4F-91D4-40C3-A98E-122D296CAA73}" srcOrd="1" destOrd="0" presId="urn:microsoft.com/office/officeart/2008/layout/HorizontalMultiLevelHierarchy"/>
    <dgm:cxn modelId="{5052D402-220D-4A68-B6B1-A8E8C454277A}" type="presOf" srcId="{6925931C-F176-432A-B3DA-E6E009DCC787}" destId="{454DAD44-C327-4A54-A483-0B7F7156335D}" srcOrd="1" destOrd="0" presId="urn:microsoft.com/office/officeart/2008/layout/HorizontalMultiLevelHierarchy"/>
    <dgm:cxn modelId="{DC813B03-8648-459B-B272-E7C37466AFDF}" type="presOf" srcId="{41B7F7F2-BF34-4210-B95C-834B2FADF40A}" destId="{F3A9A7A2-2353-4CA6-97E2-F2F72B6265E0}" srcOrd="1" destOrd="0" presId="urn:microsoft.com/office/officeart/2008/layout/HorizontalMultiLevelHierarchy"/>
    <dgm:cxn modelId="{25994E05-A3EF-4291-8963-290B69BCB837}" type="presOf" srcId="{4A1BF83F-0FDF-4043-925F-B011F6DAAA1B}" destId="{132FF23D-F914-49B7-A21F-199EF8485F3A}" srcOrd="0" destOrd="0" presId="urn:microsoft.com/office/officeart/2008/layout/HorizontalMultiLevelHierarchy"/>
    <dgm:cxn modelId="{CDF16C0B-DF07-440D-A3CE-17696A1140B6}" type="presOf" srcId="{C0D2588B-51BE-4F24-BD14-E416B46B0A06}" destId="{725CFABD-64C3-48A6-BE5C-4FEE0135AE1B}" srcOrd="0" destOrd="0" presId="urn:microsoft.com/office/officeart/2008/layout/HorizontalMultiLevelHierarchy"/>
    <dgm:cxn modelId="{CEADBA0B-39F3-489A-BE5B-DFEE59730894}" type="presOf" srcId="{D72BEE6E-16F2-4609-B422-501555538ADA}" destId="{C9ABE62D-BBC0-4DED-8324-77873B3ED50D}" srcOrd="1" destOrd="0" presId="urn:microsoft.com/office/officeart/2008/layout/HorizontalMultiLevelHierarchy"/>
    <dgm:cxn modelId="{B511590D-0CDF-47B2-97D2-8EC0C1855906}" type="presOf" srcId="{BC848FEC-2616-4FDE-9223-BD69328331FE}" destId="{764DFE90-8F85-4AB9-83D9-1618DD42442D}" srcOrd="1" destOrd="0" presId="urn:microsoft.com/office/officeart/2008/layout/HorizontalMultiLevelHierarchy"/>
    <dgm:cxn modelId="{D45FDC0F-BD31-4E87-B390-5F04C77B989D}" type="presOf" srcId="{C77734D2-DC80-4D2A-A4E2-903149725054}" destId="{6F8934C1-1528-44B5-AD32-9638FEB7747C}" srcOrd="0" destOrd="0" presId="urn:microsoft.com/office/officeart/2008/layout/HorizontalMultiLevelHierarchy"/>
    <dgm:cxn modelId="{3E8B4810-F271-4BF1-89A9-E993D2173FD6}" type="presOf" srcId="{2DB56537-C9D2-4108-A09C-E604BC1D78A2}" destId="{5D1CC78F-3B66-47C4-ACA5-FC30FDE5547F}" srcOrd="0" destOrd="0" presId="urn:microsoft.com/office/officeart/2008/layout/HorizontalMultiLevelHierarchy"/>
    <dgm:cxn modelId="{32A0C610-5AFD-4D0E-B4C6-FE7E5FAD5881}" type="presOf" srcId="{CA031111-F84D-4A4E-B9F5-D60E883431B4}" destId="{8CDE439C-B65E-4BC9-BB72-D0AF5CCAA687}" srcOrd="0" destOrd="0" presId="urn:microsoft.com/office/officeart/2008/layout/HorizontalMultiLevelHierarchy"/>
    <dgm:cxn modelId="{25269512-CF93-452F-BC5F-CBE11E24C14B}" type="presOf" srcId="{A628C3E7-E485-421E-8CE4-26CF7A0472B6}" destId="{C86CBB9B-8918-4098-93EA-A0B7850D227B}" srcOrd="0" destOrd="0" presId="urn:microsoft.com/office/officeart/2008/layout/HorizontalMultiLevelHierarchy"/>
    <dgm:cxn modelId="{5288EB13-4E66-4D5E-A868-FBA14D3355DA}" type="presOf" srcId="{CA97B67E-D07A-4EAE-A426-A51C03D36963}" destId="{63DD21C4-BE49-4824-98CB-47E20934048F}" srcOrd="0" destOrd="0" presId="urn:microsoft.com/office/officeart/2008/layout/HorizontalMultiLevelHierarchy"/>
    <dgm:cxn modelId="{6E87B615-30F7-48B2-9FB7-252F966C7AF1}" type="presOf" srcId="{6F8B50A6-8C5C-4DCB-8F86-B835CBEE8646}" destId="{4BFFD969-981C-40EC-874E-0919A1BF86CF}" srcOrd="1" destOrd="0" presId="urn:microsoft.com/office/officeart/2008/layout/HorizontalMultiLevelHierarchy"/>
    <dgm:cxn modelId="{4EB1601B-3BAF-43EF-8954-66BA2A6709FA}" type="presOf" srcId="{A628C3E7-E485-421E-8CE4-26CF7A0472B6}" destId="{6460D1B9-97C5-4EAC-AB5F-437308E5A08E}" srcOrd="1" destOrd="0" presId="urn:microsoft.com/office/officeart/2008/layout/HorizontalMultiLevelHierarchy"/>
    <dgm:cxn modelId="{2DB6EF20-352C-48DD-8C34-53BC5AE6A3D1}" type="presOf" srcId="{82BE8D8C-098F-4B8A-A157-1FCA25AD1E9E}" destId="{4FAA911C-C7C5-4E7E-84B2-5398ED86973A}" srcOrd="0" destOrd="0" presId="urn:microsoft.com/office/officeart/2008/layout/HorizontalMultiLevelHierarchy"/>
    <dgm:cxn modelId="{0F7A2223-6230-43D1-B70E-6FF8024D6D0B}" type="presOf" srcId="{BA99F6C9-A503-4F21-97B3-81BA4962915C}" destId="{AACAD7DC-E335-4EA4-9C03-15C7B2EF2009}" srcOrd="0" destOrd="0" presId="urn:microsoft.com/office/officeart/2008/layout/HorizontalMultiLevelHierarchy"/>
    <dgm:cxn modelId="{069A2325-6E0A-4B91-83F3-3533CEFF5B58}" type="presOf" srcId="{5721AACE-95B7-4FDD-A3DC-78F10FC06F92}" destId="{1612A613-ACF1-4D56-9467-512A2B6BE4CD}" srcOrd="1" destOrd="0" presId="urn:microsoft.com/office/officeart/2008/layout/HorizontalMultiLevelHierarchy"/>
    <dgm:cxn modelId="{FFCB8625-2D72-414F-8C41-7A9557B94B2F}" type="presOf" srcId="{04FDFB39-A247-4E78-A2F3-C508292BAABB}" destId="{7946C54A-B0CE-4C57-9AA1-340BEE144D8D}" srcOrd="0" destOrd="0" presId="urn:microsoft.com/office/officeart/2008/layout/HorizontalMultiLevelHierarchy"/>
    <dgm:cxn modelId="{35E03126-83C8-4A37-BABE-B8008BF6D319}" type="presOf" srcId="{21D02B91-8CD0-4EBF-A3DB-AAD192BB7897}" destId="{814291C3-0992-4A11-9B0F-AA5861E0EF04}" srcOrd="1" destOrd="0" presId="urn:microsoft.com/office/officeart/2008/layout/HorizontalMultiLevelHierarchy"/>
    <dgm:cxn modelId="{A2B18428-5EE4-43EE-8AC5-E16FDC145A58}" type="presOf" srcId="{1A722CFB-E95B-48FB-8D43-FAF8D381D0CE}" destId="{F4DCBF89-4227-4CB2-9B5F-CC203F32B884}" srcOrd="0" destOrd="0" presId="urn:microsoft.com/office/officeart/2008/layout/HorizontalMultiLevelHierarchy"/>
    <dgm:cxn modelId="{67020D2A-BD31-4E29-B84E-2059AC4D1E91}" type="presOf" srcId="{25A726A6-CBE0-4460-A435-0912104EB946}" destId="{70D3F4B4-28B8-422C-A15E-82B4D984EEB9}" srcOrd="0" destOrd="0" presId="urn:microsoft.com/office/officeart/2008/layout/HorizontalMultiLevelHierarchy"/>
    <dgm:cxn modelId="{680F142C-86CF-4CB1-B012-07E14BE4F522}" type="presOf" srcId="{D6DEAFE2-B79A-486D-87B3-74221A19331A}" destId="{096522CE-0052-42DE-B208-8A09DFC38282}" srcOrd="0" destOrd="0" presId="urn:microsoft.com/office/officeart/2008/layout/HorizontalMultiLevelHierarchy"/>
    <dgm:cxn modelId="{27018E32-7912-40F1-9E04-6C160E82A080}" type="presOf" srcId="{09BD4FF8-CC70-4736-9088-D564AFA4F7FF}" destId="{BC04C211-4592-495A-9499-6A1282204113}" srcOrd="1" destOrd="0" presId="urn:microsoft.com/office/officeart/2008/layout/HorizontalMultiLevelHierarchy"/>
    <dgm:cxn modelId="{9027803C-0A0A-4D40-A0E8-A921FA3D0A23}" type="presOf" srcId="{C77734D2-DC80-4D2A-A4E2-903149725054}" destId="{9B9D8F19-7FCD-4EA7-ADFD-9179C26EDD61}" srcOrd="1" destOrd="0" presId="urn:microsoft.com/office/officeart/2008/layout/HorizontalMultiLevelHierarchy"/>
    <dgm:cxn modelId="{75C0413F-A736-497F-A3AE-8E77A9553DCB}" type="presOf" srcId="{7B6CAF13-1EEC-44E5-B50D-2011D847A44A}" destId="{6F58A6C9-D45C-450C-8C8E-45B69E6E21D6}" srcOrd="0" destOrd="0" presId="urn:microsoft.com/office/officeart/2008/layout/HorizontalMultiLevelHierarchy"/>
    <dgm:cxn modelId="{54DE1440-F13F-4FDB-ADFF-549C8FD6A99F}" type="presOf" srcId="{3F933FB1-2116-4D6E-A5E1-6F8EFB62CE8C}" destId="{CE6E1541-76D2-4EF3-B40E-0BF20A0A6A1A}" srcOrd="0" destOrd="0" presId="urn:microsoft.com/office/officeart/2008/layout/HorizontalMultiLevelHierarchy"/>
    <dgm:cxn modelId="{80245B5B-BD67-4974-BC23-76A4C3680E89}" type="presOf" srcId="{4F49D84A-A464-4863-BEB1-873724EFFC31}" destId="{6CCE8FF4-C878-4174-B343-C639BFAB196D}" srcOrd="0" destOrd="0" presId="urn:microsoft.com/office/officeart/2008/layout/HorizontalMultiLevelHierarchy"/>
    <dgm:cxn modelId="{D375765D-3480-44F0-97ED-C4B6CBC33D1C}" srcId="{25A726A6-CBE0-4460-A435-0912104EB946}" destId="{04FDFB39-A247-4E78-A2F3-C508292BAABB}" srcOrd="0" destOrd="0" parTransId="{3603A374-CA80-4F60-A746-1B737EFC661E}" sibTransId="{FAEBE4D4-0D6C-4683-8546-E13B415B0141}"/>
    <dgm:cxn modelId="{2BDB055E-B5A3-4189-B2FE-E98CB5CCBA2B}" srcId="{82BE8D8C-098F-4B8A-A157-1FCA25AD1E9E}" destId="{3F933FB1-2116-4D6E-A5E1-6F8EFB62CE8C}" srcOrd="2" destOrd="0" parTransId="{D6DEAFE2-B79A-486D-87B3-74221A19331A}" sibTransId="{9FF93F06-BCB3-42D3-A7B9-DF48B389E2A7}"/>
    <dgm:cxn modelId="{BB232B5F-94CB-4808-8376-42393D24E9C7}" srcId="{F8A4052B-9FB6-497D-88D4-066BCAD6128D}" destId="{4F49D84A-A464-4863-BEB1-873724EFFC31}" srcOrd="2" destOrd="0" parTransId="{7F1835E9-D65C-4229-BD21-082B511824D9}" sibTransId="{7A4D0A15-7916-44BE-AEE9-08FCD35EAE71}"/>
    <dgm:cxn modelId="{7DF67043-9335-4166-9C2F-FB9117B27C77}" type="presOf" srcId="{D6DEAFE2-B79A-486D-87B3-74221A19331A}" destId="{67D660BA-BB82-4AE6-A7BA-DA3944D59586}" srcOrd="1" destOrd="0" presId="urn:microsoft.com/office/officeart/2008/layout/HorizontalMultiLevelHierarchy"/>
    <dgm:cxn modelId="{F6A78947-403B-4356-A229-DA2ED4FD9318}" type="presOf" srcId="{2AF6AFE3-A71E-4F47-91C5-5FD6D004AD7D}" destId="{D86B8646-EEAF-4C91-BC3D-1FA85CF8F7EA}" srcOrd="1" destOrd="0" presId="urn:microsoft.com/office/officeart/2008/layout/HorizontalMultiLevelHierarchy"/>
    <dgm:cxn modelId="{CE79A647-27C7-4681-997B-F07B7B279F82}" type="presOf" srcId="{7F1835E9-D65C-4229-BD21-082B511824D9}" destId="{B5BA823E-1249-4713-82BB-E883177F8A86}" srcOrd="1" destOrd="0" presId="urn:microsoft.com/office/officeart/2008/layout/HorizontalMultiLevelHierarchy"/>
    <dgm:cxn modelId="{8417F867-5783-4807-8482-C985E7394503}" type="presOf" srcId="{1948129E-3926-4D17-BAAC-A3AC6B894141}" destId="{F947888B-FB6F-4FFF-BC48-37546503D183}" srcOrd="1" destOrd="0" presId="urn:microsoft.com/office/officeart/2008/layout/HorizontalMultiLevelHierarchy"/>
    <dgm:cxn modelId="{C3DF4249-F301-4B52-9256-325FCAA4DF7B}" type="presOf" srcId="{5721AACE-95B7-4FDD-A3DC-78F10FC06F92}" destId="{5676EB64-9FD4-4D37-AC04-23EDFF4E2461}" srcOrd="0" destOrd="0" presId="urn:microsoft.com/office/officeart/2008/layout/HorizontalMultiLevelHierarchy"/>
    <dgm:cxn modelId="{C812C36A-1CA6-4B11-B947-16DC67CF3300}" type="presOf" srcId="{9EB552DD-CDC9-4CD4-B205-CD89319FE729}" destId="{B85A4E7B-CED0-4637-AAA5-9D0F603DCC26}" srcOrd="0" destOrd="0" presId="urn:microsoft.com/office/officeart/2008/layout/HorizontalMultiLevelHierarchy"/>
    <dgm:cxn modelId="{2FFDA66B-F135-43EA-A665-21A52EB32185}" srcId="{CA97B67E-D07A-4EAE-A426-A51C03D36963}" destId="{8255812B-D86E-4183-9FE7-FEFF2A8DAA11}" srcOrd="0" destOrd="0" parTransId="{8E4243EE-65F5-41ED-AEAE-376C6C5C6150}" sibTransId="{815E7C6B-BFE4-4767-8FC2-C880EE029396}"/>
    <dgm:cxn modelId="{0A1AAA6B-FDEA-4896-B0A1-D1760358E055}" type="presOf" srcId="{8255812B-D86E-4183-9FE7-FEFF2A8DAA11}" destId="{83088A18-8E13-47B5-918D-2D60E7C3C621}" srcOrd="0" destOrd="0" presId="urn:microsoft.com/office/officeart/2008/layout/HorizontalMultiLevelHierarchy"/>
    <dgm:cxn modelId="{CDE7354C-34A8-44F9-9AED-0768D2E2BA12}" type="presOf" srcId="{39806040-5651-4D70-9864-A5C498C2231F}" destId="{5D069064-0E3E-4739-8687-889AF0192E32}" srcOrd="0" destOrd="0" presId="urn:microsoft.com/office/officeart/2008/layout/HorizontalMultiLevelHierarchy"/>
    <dgm:cxn modelId="{F36DF46C-EC2F-4A7D-80C9-F611E52ACBDC}" srcId="{1DC9EACB-7383-4F16-AFF4-1CD3884E12C0}" destId="{CA97B67E-D07A-4EAE-A426-A51C03D36963}" srcOrd="0" destOrd="0" parTransId="{7B6CAF13-1EEC-44E5-B50D-2011D847A44A}" sibTransId="{B803F9A5-6704-4AE3-8E06-314A366068F1}"/>
    <dgm:cxn modelId="{0EAEB76D-B178-4FBB-A105-5D4D97D5EB76}" type="presOf" srcId="{6032D848-1E56-4155-A20D-383114E08585}" destId="{FC72CC9D-993A-4E4A-B903-D82D1D56494D}" srcOrd="0" destOrd="0" presId="urn:microsoft.com/office/officeart/2008/layout/HorizontalMultiLevelHierarchy"/>
    <dgm:cxn modelId="{21434C4E-E627-41C5-AB26-09BB27C43146}" type="presOf" srcId="{41B7F7F2-BF34-4210-B95C-834B2FADF40A}" destId="{A646CE96-83F2-47EA-9531-D55D35C72389}" srcOrd="0" destOrd="0" presId="urn:microsoft.com/office/officeart/2008/layout/HorizontalMultiLevelHierarchy"/>
    <dgm:cxn modelId="{D870B36E-155C-4099-A199-6EC94F557044}" type="presOf" srcId="{74F95D5A-70F7-440F-9D54-5E8C674F1A50}" destId="{C37AF26E-FDD5-4A5B-8727-7469E3A3620D}" srcOrd="0" destOrd="0" presId="urn:microsoft.com/office/officeart/2008/layout/HorizontalMultiLevelHierarchy"/>
    <dgm:cxn modelId="{ED5E394F-EC06-41C6-A8C9-DE860A1546A2}" type="presOf" srcId="{9599ADB5-A70A-46CF-BAB1-477674BF1A9E}" destId="{ED4169DA-C45D-47C3-9406-DB95448878BB}" srcOrd="0" destOrd="0" presId="urn:microsoft.com/office/officeart/2008/layout/HorizontalMultiLevelHierarchy"/>
    <dgm:cxn modelId="{94D6BE6F-253A-45B6-ABE0-ED5A0E902323}" type="presOf" srcId="{09BD4FF8-CC70-4736-9088-D564AFA4F7FF}" destId="{D90486FE-A63A-4D25-B590-71DFE1C1F20A}" srcOrd="0" destOrd="0" presId="urn:microsoft.com/office/officeart/2008/layout/HorizontalMultiLevelHierarchy"/>
    <dgm:cxn modelId="{45C1BC72-C8ED-4D97-9188-55E5AFE3D138}" type="presOf" srcId="{C9EB52F8-4325-486D-9622-435D9C146448}" destId="{924367EA-F1BE-4D47-AAB4-435999C53544}" srcOrd="0" destOrd="0" presId="urn:microsoft.com/office/officeart/2008/layout/HorizontalMultiLevelHierarchy"/>
    <dgm:cxn modelId="{83241874-DF1F-44F2-874C-77AE53A96615}" type="presOf" srcId="{FF46A899-24E1-4AF4-8542-21FD690E5A68}" destId="{D669807A-89E2-4061-A65A-40245653E199}" srcOrd="0" destOrd="0" presId="urn:microsoft.com/office/officeart/2008/layout/HorizontalMultiLevelHierarchy"/>
    <dgm:cxn modelId="{3FB39E74-98B7-4713-AAE0-D9DF11D09260}" type="presOf" srcId="{21D02B91-8CD0-4EBF-A3DB-AAD192BB7897}" destId="{873CB7A9-B663-4BCA-8C4F-6C77801ED861}" srcOrd="0" destOrd="0" presId="urn:microsoft.com/office/officeart/2008/layout/HorizontalMultiLevelHierarchy"/>
    <dgm:cxn modelId="{97626A55-CC5C-4B12-B5DC-CFA173D33AFF}" srcId="{9599ADB5-A70A-46CF-BAB1-477674BF1A9E}" destId="{F168FAB9-0B0F-48D5-AA7C-F474D8212028}" srcOrd="1" destOrd="0" parTransId="{A628C3E7-E485-421E-8CE4-26CF7A0472B6}" sibTransId="{C8391400-1BE3-4FDF-98EC-ABE6589A41D9}"/>
    <dgm:cxn modelId="{7B256E75-C6B5-48D1-8B73-4D71B00BB217}" srcId="{F8A4052B-9FB6-497D-88D4-066BCAD6128D}" destId="{FF46A899-24E1-4AF4-8542-21FD690E5A68}" srcOrd="1" destOrd="0" parTransId="{3BF1197F-526C-4F3C-9D52-D1BE979AC32B}" sibTransId="{1315F082-1A64-4D51-91E4-09FF1EA517D8}"/>
    <dgm:cxn modelId="{F9871E56-5FE1-4F50-A181-907504C15D9A}" type="presOf" srcId="{8E4243EE-65F5-41ED-AEAE-376C6C5C6150}" destId="{C1CBD119-07BE-48A7-9418-238A1D21509C}" srcOrd="0" destOrd="0" presId="urn:microsoft.com/office/officeart/2008/layout/HorizontalMultiLevelHierarchy"/>
    <dgm:cxn modelId="{09A92877-6ECC-48E1-96D4-677E5601DEFE}" type="presOf" srcId="{1DC9EACB-7383-4F16-AFF4-1CD3884E12C0}" destId="{DEC5FEBD-8D65-43DC-B889-63E8C4F87ACD}" srcOrd="0" destOrd="0" presId="urn:microsoft.com/office/officeart/2008/layout/HorizontalMultiLevelHierarchy"/>
    <dgm:cxn modelId="{06D52C59-D9D9-42C4-B4BE-4EFFF5654478}" type="presOf" srcId="{BEFA640E-B1E5-4F20-AAEE-89ED2F7B9E36}" destId="{52484109-DB68-4060-A9C1-7A9EC3A5FDB9}" srcOrd="0" destOrd="0" presId="urn:microsoft.com/office/officeart/2008/layout/HorizontalMultiLevelHierarchy"/>
    <dgm:cxn modelId="{AB8CE97D-0F39-48C8-ADE5-268E83F17C93}" type="presOf" srcId="{8E4243EE-65F5-41ED-AEAE-376C6C5C6150}" destId="{9FD4B56D-5630-40B1-93EF-D119FC050863}" srcOrd="1" destOrd="0" presId="urn:microsoft.com/office/officeart/2008/layout/HorizontalMultiLevelHierarchy"/>
    <dgm:cxn modelId="{2536DC7E-2E57-4D04-AC49-CF803E559BEF}" type="presOf" srcId="{F168FAB9-0B0F-48D5-AA7C-F474D8212028}" destId="{7ACD29B8-C7D6-4D5E-AD56-D2F6508F2896}" srcOrd="0" destOrd="0" presId="urn:microsoft.com/office/officeart/2008/layout/HorizontalMultiLevelHierarchy"/>
    <dgm:cxn modelId="{15906182-915F-4B9F-B462-3260F6A7FADC}" srcId="{82BE8D8C-098F-4B8A-A157-1FCA25AD1E9E}" destId="{BA99F6C9-A503-4F21-97B3-81BA4962915C}" srcOrd="0" destOrd="0" parTransId="{4A1BF83F-0FDF-4043-925F-B011F6DAAA1B}" sibTransId="{EE45ECD6-37FF-4E05-BD56-69653B04737B}"/>
    <dgm:cxn modelId="{7EA8DD89-84DE-414E-9A7E-D942E3913592}" type="presOf" srcId="{3BF1197F-526C-4F3C-9D52-D1BE979AC32B}" destId="{8665E00F-FF5C-4ED1-91E0-9E6781A8A496}" srcOrd="1" destOrd="0" presId="urn:microsoft.com/office/officeart/2008/layout/HorizontalMultiLevelHierarchy"/>
    <dgm:cxn modelId="{9D715E8D-0E1C-41B8-BDB3-65DB6931EB22}" type="presOf" srcId="{FD384AB7-F06C-4F1D-B18E-32B1411D8270}" destId="{AACF3837-F2A6-4F35-9D35-B5E306160592}" srcOrd="0" destOrd="0" presId="urn:microsoft.com/office/officeart/2008/layout/HorizontalMultiLevelHierarchy"/>
    <dgm:cxn modelId="{B581BC8E-A630-4546-8510-646F67FE784A}" srcId="{4F486041-51AD-4065-AEF8-16164048C46D}" destId="{1DC9EACB-7383-4F16-AFF4-1CD3884E12C0}" srcOrd="2" destOrd="0" parTransId="{FD384AB7-F06C-4F1D-B18E-32B1411D8270}" sibTransId="{FB1545B9-E465-4289-A6B6-000A9F5F91BD}"/>
    <dgm:cxn modelId="{BDE7B88F-37EF-459B-A47E-F7F31366F15A}" srcId="{F8A4052B-9FB6-497D-88D4-066BCAD6128D}" destId="{16B24FE0-5E4E-45F7-A39A-A7EA63514944}" srcOrd="0" destOrd="0" parTransId="{C77734D2-DC80-4D2A-A4E2-903149725054}" sibTransId="{B8E45625-5523-4309-AC6F-DCC3E29CA1D6}"/>
    <dgm:cxn modelId="{69BF5192-F44B-4431-8522-22557EF8167F}" type="presOf" srcId="{95EBE28D-425C-4A3C-977C-75AABAB59B17}" destId="{DD3A19DB-9F7E-4156-A2EF-BF8335FA83B5}" srcOrd="0" destOrd="0" presId="urn:microsoft.com/office/officeart/2008/layout/HorizontalMultiLevelHierarchy"/>
    <dgm:cxn modelId="{E2813297-E182-4166-BA5D-FB54A4A70D84}" type="presOf" srcId="{24D8D606-30CA-4587-8A20-38F0C1C28DBB}" destId="{E956FDE5-6FD3-4621-8810-6C4DA2E41E65}" srcOrd="0" destOrd="0" presId="urn:microsoft.com/office/officeart/2008/layout/HorizontalMultiLevelHierarchy"/>
    <dgm:cxn modelId="{90344D99-F951-4F6B-B839-692FCF2AA884}" type="presOf" srcId="{7F1835E9-D65C-4229-BD21-082B511824D9}" destId="{2EFC9E3A-8E43-4584-92ED-D049586775AC}" srcOrd="0" destOrd="0" presId="urn:microsoft.com/office/officeart/2008/layout/HorizontalMultiLevelHierarchy"/>
    <dgm:cxn modelId="{C28C429B-65E5-4D0B-8C4C-9C3819560E2A}" type="presOf" srcId="{7B6CAF13-1EEC-44E5-B50D-2011D847A44A}" destId="{603668E6-7D64-4717-BC8D-04858DEF2400}" srcOrd="1" destOrd="0" presId="urn:microsoft.com/office/officeart/2008/layout/HorizontalMultiLevelHierarchy"/>
    <dgm:cxn modelId="{8EEE349C-5568-4023-B580-802FA3AF38C0}" type="presOf" srcId="{0966565A-7DB5-4E84-82D7-093C9CA84922}" destId="{37836058-E3CC-40BA-944F-0D741F13A993}" srcOrd="0" destOrd="0" presId="urn:microsoft.com/office/officeart/2008/layout/HorizontalMultiLevelHierarchy"/>
    <dgm:cxn modelId="{6AEA419C-ED3C-4D40-8A53-25B945EFD733}" type="presOf" srcId="{1A722CFB-E95B-48FB-8D43-FAF8D381D0CE}" destId="{585023B4-B688-4E0A-AEE3-98859B577FB3}" srcOrd="1" destOrd="0" presId="urn:microsoft.com/office/officeart/2008/layout/HorizontalMultiLevelHierarchy"/>
    <dgm:cxn modelId="{6042F6A0-CBCF-4C21-85DF-5B71C1FAF830}" srcId="{4F486041-51AD-4065-AEF8-16164048C46D}" destId="{2DB56537-C9D2-4108-A09C-E604BC1D78A2}" srcOrd="0" destOrd="0" parTransId="{6925931C-F176-432A-B3DA-E6E009DCC787}" sibTransId="{C0AE455D-8E09-49DD-A9A5-41D19BF18637}"/>
    <dgm:cxn modelId="{2FA9B5A2-5DE1-48A5-86D0-AD0C60BAD77E}" type="presOf" srcId="{16B24FE0-5E4E-45F7-A39A-A7EA63514944}" destId="{9E728D3C-CBD9-4348-A2A9-FFDDB0809843}" srcOrd="0" destOrd="0" presId="urn:microsoft.com/office/officeart/2008/layout/HorizontalMultiLevelHierarchy"/>
    <dgm:cxn modelId="{FA38C7A7-29B0-4350-9E81-2E147887A5BA}" srcId="{82BE8D8C-098F-4B8A-A157-1FCA25AD1E9E}" destId="{2BC98F01-FDBB-4CD5-B209-3F6622E8FBA8}" srcOrd="1" destOrd="0" parTransId="{21D02B91-8CD0-4EBF-A3DB-AAD192BB7897}" sibTransId="{835275CF-B0EE-408E-8FBF-F0ABA2495CF6}"/>
    <dgm:cxn modelId="{D39174AA-E0AB-4BE8-B57C-571E16826BC7}" type="presOf" srcId="{D72BEE6E-16F2-4609-B422-501555538ADA}" destId="{9DCD2530-581B-4312-B9F6-6A08FE33845E}" srcOrd="0" destOrd="0" presId="urn:microsoft.com/office/officeart/2008/layout/HorizontalMultiLevelHierarchy"/>
    <dgm:cxn modelId="{3F00D7AA-1E86-405D-A53C-49F789079B27}" type="presOf" srcId="{B1D1FD49-5CAA-4206-9C4F-4E1CF264C0C2}" destId="{64B18E84-22CE-42FB-A11D-675955372D15}" srcOrd="0" destOrd="0" presId="urn:microsoft.com/office/officeart/2008/layout/HorizontalMultiLevelHierarchy"/>
    <dgm:cxn modelId="{E8F400AD-9D02-4510-84DE-0DB81D324D7D}" type="presOf" srcId="{BC848FEC-2616-4FDE-9223-BD69328331FE}" destId="{D0154E5A-B9DB-4BA3-9076-208955716993}" srcOrd="0" destOrd="0" presId="urn:microsoft.com/office/officeart/2008/layout/HorizontalMultiLevelHierarchy"/>
    <dgm:cxn modelId="{A52C7BB3-2E6A-4F79-9FEC-1474E8078896}" type="presOf" srcId="{C59AB3BC-8A66-48CA-9E10-0F4A7B3E1B71}" destId="{EC813F17-5C84-4E42-ADC7-FEFE479B8CFC}" srcOrd="0" destOrd="0" presId="urn:microsoft.com/office/officeart/2008/layout/HorizontalMultiLevelHierarchy"/>
    <dgm:cxn modelId="{F151B7B3-9556-4F18-8F6A-FEEC8B8E562F}" type="presOf" srcId="{3BF1197F-526C-4F3C-9D52-D1BE979AC32B}" destId="{1972F729-D8C0-453B-A9F9-FF5FDBAF60B1}" srcOrd="0" destOrd="0" presId="urn:microsoft.com/office/officeart/2008/layout/HorizontalMultiLevelHierarchy"/>
    <dgm:cxn modelId="{384D36B4-93C7-4658-8E01-6B4944689DDF}" srcId="{2DB56537-C9D2-4108-A09C-E604BC1D78A2}" destId="{24D8D606-30CA-4587-8A20-38F0C1C28DBB}" srcOrd="2" destOrd="0" parTransId="{6032D848-1E56-4155-A20D-383114E08585}" sibTransId="{5DC338D7-6C1A-45BA-B621-6D2077066D56}"/>
    <dgm:cxn modelId="{A301D4B9-AEA8-4FDD-991F-7400F712E289}" srcId="{1DC9EACB-7383-4F16-AFF4-1CD3884E12C0}" destId="{BEFA640E-B1E5-4F20-AAEE-89ED2F7B9E36}" srcOrd="1" destOrd="0" parTransId="{F8B8F658-30AE-4140-B95F-D6C315630F29}" sibTransId="{619E44DD-B68A-46B3-B085-F903BCCDF971}"/>
    <dgm:cxn modelId="{3EA359BD-DC35-4DBA-A957-4ABE7214D6B8}" type="presOf" srcId="{6032D848-1E56-4155-A20D-383114E08585}" destId="{D0B1C7F3-FD81-4B4C-A017-24B3A6CDDA60}" srcOrd="1" destOrd="0" presId="urn:microsoft.com/office/officeart/2008/layout/HorizontalMultiLevelHierarchy"/>
    <dgm:cxn modelId="{080BA9C1-93B6-470D-A26C-1B61429032B2}" srcId="{8255812B-D86E-4183-9FE7-FEFF2A8DAA11}" destId="{CA031111-F84D-4A4E-B9F5-D60E883431B4}" srcOrd="0" destOrd="0" parTransId="{1A722CFB-E95B-48FB-8D43-FAF8D381D0CE}" sibTransId="{A8C64533-CA90-4D85-8255-F44BFE8FBFCA}"/>
    <dgm:cxn modelId="{A9884AC2-2C00-428C-B748-292955BEFC55}" srcId="{04FDFB39-A247-4E78-A2F3-C508292BAABB}" destId="{95EBE28D-425C-4A3C-977C-75AABAB59B17}" srcOrd="0" destOrd="0" parTransId="{74F95D5A-70F7-440F-9D54-5E8C674F1A50}" sibTransId="{DF652058-ACFF-4FD9-875E-AF8695B68D80}"/>
    <dgm:cxn modelId="{090E7FC5-4CCD-41A2-8065-5AFF26372EAC}" type="presOf" srcId="{BB923266-606A-42F4-9461-FC7A458190D1}" destId="{DE36197D-DB65-41D0-8E39-D68080F83673}" srcOrd="0" destOrd="0" presId="urn:microsoft.com/office/officeart/2008/layout/HorizontalMultiLevelHierarchy"/>
    <dgm:cxn modelId="{9E69EFC6-D428-4CB0-B04C-84FCC5637414}" type="presOf" srcId="{B1D1FD49-5CAA-4206-9C4F-4E1CF264C0C2}" destId="{346ABD27-8995-459E-8370-3E75E9C5F7BE}" srcOrd="1" destOrd="0" presId="urn:microsoft.com/office/officeart/2008/layout/HorizontalMultiLevelHierarchy"/>
    <dgm:cxn modelId="{4152CEC8-DF21-4536-AB13-633A0CAF50CF}" type="presOf" srcId="{6925931C-F176-432A-B3DA-E6E009DCC787}" destId="{1E3CA55D-063A-4F08-9948-BA2664A1F505}" srcOrd="0" destOrd="0" presId="urn:microsoft.com/office/officeart/2008/layout/HorizontalMultiLevelHierarchy"/>
    <dgm:cxn modelId="{DC975BC9-9967-4519-A596-0403AB02566B}" type="presOf" srcId="{ECBC8ACC-D083-441D-A28F-6143962E0D89}" destId="{AE5BAF02-8A91-46F4-898E-78D7A9F1687E}" srcOrd="0" destOrd="0" presId="urn:microsoft.com/office/officeart/2008/layout/HorizontalMultiLevelHierarchy"/>
    <dgm:cxn modelId="{B4A532CA-1C47-4811-9F7C-6F0F0B8B77A8}" type="presOf" srcId="{FD384AB7-F06C-4F1D-B18E-32B1411D8270}" destId="{B32204B1-6A57-49CC-9C58-C3BA2209357D}" srcOrd="1" destOrd="0" presId="urn:microsoft.com/office/officeart/2008/layout/HorizontalMultiLevelHierarchy"/>
    <dgm:cxn modelId="{767EB1CD-6A44-4D5E-9151-41F1EBA4E295}" type="presOf" srcId="{F8B8F658-30AE-4140-B95F-D6C315630F29}" destId="{73E5FC50-FBE6-4888-ABEB-B5EA66A4A13B}" srcOrd="0" destOrd="0" presId="urn:microsoft.com/office/officeart/2008/layout/HorizontalMultiLevelHierarchy"/>
    <dgm:cxn modelId="{33B60DCF-88F1-4BB6-A74A-3470FFC506A0}" srcId="{2DB56537-C9D2-4108-A09C-E604BC1D78A2}" destId="{9EB552DD-CDC9-4CD4-B205-CD89319FE729}" srcOrd="1" destOrd="0" parTransId="{6F8B50A6-8C5C-4DCB-8F86-B835CBEE8646}" sibTransId="{94C83AB9-22E8-4622-985B-38EDFFDC262B}"/>
    <dgm:cxn modelId="{DAEF8ACF-E0B4-4AFF-A711-CBF137F49D8F}" srcId="{BEFA640E-B1E5-4F20-AAEE-89ED2F7B9E36}" destId="{9599ADB5-A70A-46CF-BAB1-477674BF1A9E}" srcOrd="0" destOrd="0" parTransId="{C0D2588B-51BE-4F24-BD14-E416B46B0A06}" sibTransId="{E9B1C404-A83E-461A-8EE7-1079DF1A582F}"/>
    <dgm:cxn modelId="{D1B32FD2-D3C8-4459-950E-2C283589D523}" type="presOf" srcId="{6EF15F85-C7BD-48CB-91B1-7EEF6D6AFC16}" destId="{76573982-E83E-420F-ACBF-16C27206CDB6}" srcOrd="0" destOrd="0" presId="urn:microsoft.com/office/officeart/2008/layout/HorizontalMultiLevelHierarchy"/>
    <dgm:cxn modelId="{3E0BC2DA-1D8D-4438-94BC-7B95755844EB}" type="presOf" srcId="{0966565A-7DB5-4E84-82D7-093C9CA84922}" destId="{0D57A0C1-DAE6-4261-A177-DA025760A1DF}" srcOrd="1" destOrd="0" presId="urn:microsoft.com/office/officeart/2008/layout/HorizontalMultiLevelHierarchy"/>
    <dgm:cxn modelId="{E502B8DE-42BB-42BE-8625-B1501DFA695F}" type="presOf" srcId="{4A1BF83F-0FDF-4043-925F-B011F6DAAA1B}" destId="{3D08B36D-73CD-4147-B251-837F6A100FA3}" srcOrd="1" destOrd="0" presId="urn:microsoft.com/office/officeart/2008/layout/HorizontalMultiLevelHierarchy"/>
    <dgm:cxn modelId="{03D6EEE0-F583-42C2-8F44-7D99ED5CAA8A}" type="presOf" srcId="{2BC98F01-FDBB-4CD5-B209-3F6622E8FBA8}" destId="{C23D74E9-4A24-4E84-AC72-D658CCA21443}" srcOrd="0" destOrd="0" presId="urn:microsoft.com/office/officeart/2008/layout/HorizontalMultiLevelHierarchy"/>
    <dgm:cxn modelId="{5E792CE1-28D1-44DF-BCAF-B85050B0B646}" srcId="{2DB56537-C9D2-4108-A09C-E604BC1D78A2}" destId="{ECBC8ACC-D083-441D-A28F-6143962E0D89}" srcOrd="0" destOrd="0" parTransId="{2AF6AFE3-A71E-4F47-91C5-5FD6D004AD7D}" sibTransId="{9573238A-EBAE-4762-8463-E34E5064EE6B}"/>
    <dgm:cxn modelId="{6A2A45E3-D35D-4881-A246-1FE2E518F4C5}" type="presOf" srcId="{2AF6AFE3-A71E-4F47-91C5-5FD6D004AD7D}" destId="{D9041D39-5572-40ED-9D9B-EF16CF4280E9}" srcOrd="0" destOrd="0" presId="urn:microsoft.com/office/officeart/2008/layout/HorizontalMultiLevelHierarchy"/>
    <dgm:cxn modelId="{EDBC8FE4-0EC3-4CE4-B0A5-6C190AA9414F}" srcId="{95EBE28D-425C-4A3C-977C-75AABAB59B17}" destId="{6EF15F85-C7BD-48CB-91B1-7EEF6D6AFC16}" srcOrd="0" destOrd="0" parTransId="{09BD4FF8-CC70-4736-9088-D564AFA4F7FF}" sibTransId="{082B335B-F3BF-4A52-8EA5-F4957E24DFAA}"/>
    <dgm:cxn modelId="{EC3DC4E4-D3B1-4515-95C4-E68FA007C388}" type="presOf" srcId="{4F486041-51AD-4065-AEF8-16164048C46D}" destId="{694DF79F-502E-4301-9634-3A0AD78E47F9}" srcOrd="0" destOrd="0" presId="urn:microsoft.com/office/officeart/2008/layout/HorizontalMultiLevelHierarchy"/>
    <dgm:cxn modelId="{AAE535E9-3420-4AEB-AC73-289BD514F714}" srcId="{CA97B67E-D07A-4EAE-A426-A51C03D36963}" destId="{82BE8D8C-098F-4B8A-A157-1FCA25AD1E9E}" srcOrd="1" destOrd="0" parTransId="{41B7F7F2-BF34-4210-B95C-834B2FADF40A}" sibTransId="{75B30A4E-ACFE-49CA-8123-33F49886833B}"/>
    <dgm:cxn modelId="{D95D68E9-C862-47B8-9B67-C8F65B3BFD1F}" type="presOf" srcId="{6F8B50A6-8C5C-4DCB-8F86-B835CBEE8646}" destId="{FE5B82A3-F9BF-48D0-84A6-A29797529543}" srcOrd="0" destOrd="0" presId="urn:microsoft.com/office/officeart/2008/layout/HorizontalMultiLevelHierarchy"/>
    <dgm:cxn modelId="{E0A8B4E9-8495-4DFD-8FE9-8EFCD897680A}" type="presOf" srcId="{1948129E-3926-4D17-BAAC-A3AC6B894141}" destId="{1CE946BB-646C-4F2F-88C6-1F3CCCDC6101}" srcOrd="0" destOrd="0" presId="urn:microsoft.com/office/officeart/2008/layout/HorizontalMultiLevelHierarchy"/>
    <dgm:cxn modelId="{923BD0E9-7347-4E07-BCC8-49714E5EBA4D}" srcId="{2DB56537-C9D2-4108-A09C-E604BC1D78A2}" destId="{39806040-5651-4D70-9864-A5C498C2231F}" srcOrd="3" destOrd="0" parTransId="{5721AACE-95B7-4FDD-A3DC-78F10FC06F92}" sibTransId="{04D64E9C-FF5E-4D64-9869-EB623267C0FD}"/>
    <dgm:cxn modelId="{E5A0B7EB-09FB-456F-8FB3-E541DC68DD73}" srcId="{4F486041-51AD-4065-AEF8-16164048C46D}" destId="{F8A4052B-9FB6-497D-88D4-066BCAD6128D}" srcOrd="1" destOrd="0" parTransId="{B1D1FD49-5CAA-4206-9C4F-4E1CF264C0C2}" sibTransId="{645BE04C-AE0D-4D9B-AD92-B459B3289641}"/>
    <dgm:cxn modelId="{9D9007F1-667C-4E83-8C6F-1732043C069D}" srcId="{BB923266-606A-42F4-9461-FC7A458190D1}" destId="{4F486041-51AD-4065-AEF8-16164048C46D}" srcOrd="0" destOrd="0" parTransId="{BC848FEC-2616-4FDE-9223-BD69328331FE}" sibTransId="{1A4F5332-3104-4F47-BF3D-E0A6477CD1F9}"/>
    <dgm:cxn modelId="{2BF7DAF3-7C0B-484F-8033-A6833CA87A31}" srcId="{95EBE28D-425C-4A3C-977C-75AABAB59B17}" destId="{BB923266-606A-42F4-9461-FC7A458190D1}" srcOrd="1" destOrd="0" parTransId="{1948129E-3926-4D17-BAAC-A3AC6B894141}" sibTransId="{F0C88354-EB6A-4203-BE25-B481B7ADB091}"/>
    <dgm:cxn modelId="{E1C544F8-6E89-4332-A4E8-99470AC1ACCE}" srcId="{F8A4052B-9FB6-497D-88D4-066BCAD6128D}" destId="{C9EB52F8-4325-486D-9622-435D9C146448}" srcOrd="3" destOrd="0" parTransId="{D72BEE6E-16F2-4609-B422-501555538ADA}" sibTransId="{4D26F55B-DA25-4937-B424-2740108C8DB9}"/>
    <dgm:cxn modelId="{CEA8EEF8-2DDD-4258-9DC0-7710A1C094EB}" type="presOf" srcId="{F8A4052B-9FB6-497D-88D4-066BCAD6128D}" destId="{63CC1BF3-90B4-4D7A-9D6A-753047C71C5F}" srcOrd="0" destOrd="0" presId="urn:microsoft.com/office/officeart/2008/layout/HorizontalMultiLevelHierarchy"/>
    <dgm:cxn modelId="{DA67A4FB-2777-4B6F-A595-2E9A372AD3EB}" type="presOf" srcId="{F8B8F658-30AE-4140-B95F-D6C315630F29}" destId="{3F6B8C43-2FB7-4C0F-A12C-9584D9CFF61C}" srcOrd="1" destOrd="0" presId="urn:microsoft.com/office/officeart/2008/layout/HorizontalMultiLevelHierarchy"/>
    <dgm:cxn modelId="{E58AD5FC-CAA9-44FA-B333-F3B0AA5988D9}" srcId="{9599ADB5-A70A-46CF-BAB1-477674BF1A9E}" destId="{C59AB3BC-8A66-48CA-9E10-0F4A7B3E1B71}" srcOrd="0" destOrd="0" parTransId="{0966565A-7DB5-4E84-82D7-093C9CA84922}" sibTransId="{66690934-9415-400D-932F-480229445735}"/>
    <dgm:cxn modelId="{D767A4C1-2DDC-40AB-A765-4E2916A123C8}" type="presParOf" srcId="{70D3F4B4-28B8-422C-A15E-82B4D984EEB9}" destId="{DC4F55FE-855B-4679-A541-9D570BB3D0A5}" srcOrd="0" destOrd="0" presId="urn:microsoft.com/office/officeart/2008/layout/HorizontalMultiLevelHierarchy"/>
    <dgm:cxn modelId="{AD4DC409-D8C2-4380-9E73-8D2230C9B2B7}" type="presParOf" srcId="{DC4F55FE-855B-4679-A541-9D570BB3D0A5}" destId="{7946C54A-B0CE-4C57-9AA1-340BEE144D8D}" srcOrd="0" destOrd="0" presId="urn:microsoft.com/office/officeart/2008/layout/HorizontalMultiLevelHierarchy"/>
    <dgm:cxn modelId="{6334C7D4-398B-48E0-96B3-06DC3E6E755A}" type="presParOf" srcId="{DC4F55FE-855B-4679-A541-9D570BB3D0A5}" destId="{6363AB65-CAD0-4C3C-AAC8-2A71541F6561}" srcOrd="1" destOrd="0" presId="urn:microsoft.com/office/officeart/2008/layout/HorizontalMultiLevelHierarchy"/>
    <dgm:cxn modelId="{67331A7A-6FCB-4979-A6C1-03509CB5B375}" type="presParOf" srcId="{6363AB65-CAD0-4C3C-AAC8-2A71541F6561}" destId="{C37AF26E-FDD5-4A5B-8727-7469E3A3620D}" srcOrd="0" destOrd="0" presId="urn:microsoft.com/office/officeart/2008/layout/HorizontalMultiLevelHierarchy"/>
    <dgm:cxn modelId="{A5B70FAA-D274-48E0-8380-62560841CFF5}" type="presParOf" srcId="{C37AF26E-FDD5-4A5B-8727-7469E3A3620D}" destId="{0E281630-ED87-432A-84BC-50088FDADA70}" srcOrd="0" destOrd="0" presId="urn:microsoft.com/office/officeart/2008/layout/HorizontalMultiLevelHierarchy"/>
    <dgm:cxn modelId="{622A2AC5-D1C6-4E57-BD3E-9CAD741B4DB2}" type="presParOf" srcId="{6363AB65-CAD0-4C3C-AAC8-2A71541F6561}" destId="{D6CC3DDB-57DA-4EA9-9877-18B3AE59E331}" srcOrd="1" destOrd="0" presId="urn:microsoft.com/office/officeart/2008/layout/HorizontalMultiLevelHierarchy"/>
    <dgm:cxn modelId="{C8D42421-0A81-4750-8542-607A25A9A88F}" type="presParOf" srcId="{D6CC3DDB-57DA-4EA9-9877-18B3AE59E331}" destId="{DD3A19DB-9F7E-4156-A2EF-BF8335FA83B5}" srcOrd="0" destOrd="0" presId="urn:microsoft.com/office/officeart/2008/layout/HorizontalMultiLevelHierarchy"/>
    <dgm:cxn modelId="{7681A7C4-78C3-4DF7-A4A1-5A66A15874DB}" type="presParOf" srcId="{D6CC3DDB-57DA-4EA9-9877-18B3AE59E331}" destId="{E663D479-F62F-4873-83BC-B43716496830}" srcOrd="1" destOrd="0" presId="urn:microsoft.com/office/officeart/2008/layout/HorizontalMultiLevelHierarchy"/>
    <dgm:cxn modelId="{6C79012F-B236-436C-BE2C-130E15312BDE}" type="presParOf" srcId="{E663D479-F62F-4873-83BC-B43716496830}" destId="{D90486FE-A63A-4D25-B590-71DFE1C1F20A}" srcOrd="0" destOrd="0" presId="urn:microsoft.com/office/officeart/2008/layout/HorizontalMultiLevelHierarchy"/>
    <dgm:cxn modelId="{85A67399-3701-4B67-950C-A8B843309B5C}" type="presParOf" srcId="{D90486FE-A63A-4D25-B590-71DFE1C1F20A}" destId="{BC04C211-4592-495A-9499-6A1282204113}" srcOrd="0" destOrd="0" presId="urn:microsoft.com/office/officeart/2008/layout/HorizontalMultiLevelHierarchy"/>
    <dgm:cxn modelId="{48C92F2C-9223-4CBA-A7AC-23E5A8545ECB}" type="presParOf" srcId="{E663D479-F62F-4873-83BC-B43716496830}" destId="{EDC1EC8D-CC22-473E-8E56-292C14F350D8}" srcOrd="1" destOrd="0" presId="urn:microsoft.com/office/officeart/2008/layout/HorizontalMultiLevelHierarchy"/>
    <dgm:cxn modelId="{163FC842-77D7-4FCC-AEBF-D31A52E424F1}" type="presParOf" srcId="{EDC1EC8D-CC22-473E-8E56-292C14F350D8}" destId="{76573982-E83E-420F-ACBF-16C27206CDB6}" srcOrd="0" destOrd="0" presId="urn:microsoft.com/office/officeart/2008/layout/HorizontalMultiLevelHierarchy"/>
    <dgm:cxn modelId="{0750B188-8DF6-4FD1-B299-B8843AA60CB3}" type="presParOf" srcId="{EDC1EC8D-CC22-473E-8E56-292C14F350D8}" destId="{9AA79FA5-A77D-40E9-9E71-2CAD966BAD54}" srcOrd="1" destOrd="0" presId="urn:microsoft.com/office/officeart/2008/layout/HorizontalMultiLevelHierarchy"/>
    <dgm:cxn modelId="{84A593ED-086B-418C-B602-F80C65156A29}" type="presParOf" srcId="{E663D479-F62F-4873-83BC-B43716496830}" destId="{1CE946BB-646C-4F2F-88C6-1F3CCCDC6101}" srcOrd="2" destOrd="0" presId="urn:microsoft.com/office/officeart/2008/layout/HorizontalMultiLevelHierarchy"/>
    <dgm:cxn modelId="{367E1055-78F4-4480-9592-A159A6B576A3}" type="presParOf" srcId="{1CE946BB-646C-4F2F-88C6-1F3CCCDC6101}" destId="{F947888B-FB6F-4FFF-BC48-37546503D183}" srcOrd="0" destOrd="0" presId="urn:microsoft.com/office/officeart/2008/layout/HorizontalMultiLevelHierarchy"/>
    <dgm:cxn modelId="{4032A0EE-C1AB-4659-AEF1-2B898986B5C6}" type="presParOf" srcId="{E663D479-F62F-4873-83BC-B43716496830}" destId="{E80D8467-60E8-4F87-AFF1-2181C1966A5A}" srcOrd="3" destOrd="0" presId="urn:microsoft.com/office/officeart/2008/layout/HorizontalMultiLevelHierarchy"/>
    <dgm:cxn modelId="{C2E7A0FD-D9E1-4661-9855-B03D0640A180}" type="presParOf" srcId="{E80D8467-60E8-4F87-AFF1-2181C1966A5A}" destId="{DE36197D-DB65-41D0-8E39-D68080F83673}" srcOrd="0" destOrd="0" presId="urn:microsoft.com/office/officeart/2008/layout/HorizontalMultiLevelHierarchy"/>
    <dgm:cxn modelId="{CFBD01FF-DAF8-4981-88C6-BC05F677B765}" type="presParOf" srcId="{E80D8467-60E8-4F87-AFF1-2181C1966A5A}" destId="{115F06B0-CAD0-4008-A04E-16195B4D1A6B}" srcOrd="1" destOrd="0" presId="urn:microsoft.com/office/officeart/2008/layout/HorizontalMultiLevelHierarchy"/>
    <dgm:cxn modelId="{C44B302F-E0F2-4377-BA3A-220E8CDB657F}" type="presParOf" srcId="{115F06B0-CAD0-4008-A04E-16195B4D1A6B}" destId="{D0154E5A-B9DB-4BA3-9076-208955716993}" srcOrd="0" destOrd="0" presId="urn:microsoft.com/office/officeart/2008/layout/HorizontalMultiLevelHierarchy"/>
    <dgm:cxn modelId="{7407D560-B9F5-49C7-9BAC-17D96EEA6BCA}" type="presParOf" srcId="{D0154E5A-B9DB-4BA3-9076-208955716993}" destId="{764DFE90-8F85-4AB9-83D9-1618DD42442D}" srcOrd="0" destOrd="0" presId="urn:microsoft.com/office/officeart/2008/layout/HorizontalMultiLevelHierarchy"/>
    <dgm:cxn modelId="{C85071A5-BEA0-478B-83C6-006BCAC5C2B4}" type="presParOf" srcId="{115F06B0-CAD0-4008-A04E-16195B4D1A6B}" destId="{6AAD9190-C67F-4BA0-9CFB-F1739537C505}" srcOrd="1" destOrd="0" presId="urn:microsoft.com/office/officeart/2008/layout/HorizontalMultiLevelHierarchy"/>
    <dgm:cxn modelId="{490D9388-D625-437D-BE97-C5B11F063B35}" type="presParOf" srcId="{6AAD9190-C67F-4BA0-9CFB-F1739537C505}" destId="{694DF79F-502E-4301-9634-3A0AD78E47F9}" srcOrd="0" destOrd="0" presId="urn:microsoft.com/office/officeart/2008/layout/HorizontalMultiLevelHierarchy"/>
    <dgm:cxn modelId="{F83BEA99-0840-440D-BA97-43C54DEAA78B}" type="presParOf" srcId="{6AAD9190-C67F-4BA0-9CFB-F1739537C505}" destId="{58A00894-03F4-4D51-83CC-787285F3DD08}" srcOrd="1" destOrd="0" presId="urn:microsoft.com/office/officeart/2008/layout/HorizontalMultiLevelHierarchy"/>
    <dgm:cxn modelId="{3DA53B74-96A9-4180-806C-51A5C198BAEF}" type="presParOf" srcId="{58A00894-03F4-4D51-83CC-787285F3DD08}" destId="{1E3CA55D-063A-4F08-9948-BA2664A1F505}" srcOrd="0" destOrd="0" presId="urn:microsoft.com/office/officeart/2008/layout/HorizontalMultiLevelHierarchy"/>
    <dgm:cxn modelId="{21BCADDC-8591-4177-BE24-AAFA59F0C906}" type="presParOf" srcId="{1E3CA55D-063A-4F08-9948-BA2664A1F505}" destId="{454DAD44-C327-4A54-A483-0B7F7156335D}" srcOrd="0" destOrd="0" presId="urn:microsoft.com/office/officeart/2008/layout/HorizontalMultiLevelHierarchy"/>
    <dgm:cxn modelId="{44497C74-7AFF-4063-98A4-34B2E64D022F}" type="presParOf" srcId="{58A00894-03F4-4D51-83CC-787285F3DD08}" destId="{9AA91396-E5A6-465A-A4B4-7C4F54F2CA12}" srcOrd="1" destOrd="0" presId="urn:microsoft.com/office/officeart/2008/layout/HorizontalMultiLevelHierarchy"/>
    <dgm:cxn modelId="{55144402-E0CC-4A9B-802C-7B66A71A8304}" type="presParOf" srcId="{9AA91396-E5A6-465A-A4B4-7C4F54F2CA12}" destId="{5D1CC78F-3B66-47C4-ACA5-FC30FDE5547F}" srcOrd="0" destOrd="0" presId="urn:microsoft.com/office/officeart/2008/layout/HorizontalMultiLevelHierarchy"/>
    <dgm:cxn modelId="{8AF2052B-8AF6-402B-BC59-1D7252E66323}" type="presParOf" srcId="{9AA91396-E5A6-465A-A4B4-7C4F54F2CA12}" destId="{85C26773-2D04-438F-86AA-5CD05AF8BE48}" srcOrd="1" destOrd="0" presId="urn:microsoft.com/office/officeart/2008/layout/HorizontalMultiLevelHierarchy"/>
    <dgm:cxn modelId="{F631C80A-F1F5-4B7F-88BF-B6D66C0925FF}" type="presParOf" srcId="{85C26773-2D04-438F-86AA-5CD05AF8BE48}" destId="{D9041D39-5572-40ED-9D9B-EF16CF4280E9}" srcOrd="0" destOrd="0" presId="urn:microsoft.com/office/officeart/2008/layout/HorizontalMultiLevelHierarchy"/>
    <dgm:cxn modelId="{29B0E838-4718-4725-BD0C-649FA570327B}" type="presParOf" srcId="{D9041D39-5572-40ED-9D9B-EF16CF4280E9}" destId="{D86B8646-EEAF-4C91-BC3D-1FA85CF8F7EA}" srcOrd="0" destOrd="0" presId="urn:microsoft.com/office/officeart/2008/layout/HorizontalMultiLevelHierarchy"/>
    <dgm:cxn modelId="{0EB36A42-AE3A-49FD-8D65-E5DC811AD45E}" type="presParOf" srcId="{85C26773-2D04-438F-86AA-5CD05AF8BE48}" destId="{8E986060-17E0-441C-86FE-3B90F0A4EA38}" srcOrd="1" destOrd="0" presId="urn:microsoft.com/office/officeart/2008/layout/HorizontalMultiLevelHierarchy"/>
    <dgm:cxn modelId="{D78B7B5E-F41F-44D4-B0E1-01CECB37DC23}" type="presParOf" srcId="{8E986060-17E0-441C-86FE-3B90F0A4EA38}" destId="{AE5BAF02-8A91-46F4-898E-78D7A9F1687E}" srcOrd="0" destOrd="0" presId="urn:microsoft.com/office/officeart/2008/layout/HorizontalMultiLevelHierarchy"/>
    <dgm:cxn modelId="{4D9B3861-10F5-4793-AA3D-E097B13C4ACC}" type="presParOf" srcId="{8E986060-17E0-441C-86FE-3B90F0A4EA38}" destId="{92F4AFD3-4B76-4D6F-8729-C1F14FE7257F}" srcOrd="1" destOrd="0" presId="urn:microsoft.com/office/officeart/2008/layout/HorizontalMultiLevelHierarchy"/>
    <dgm:cxn modelId="{31AAA569-68CB-4BAF-A0CA-C38D2B342072}" type="presParOf" srcId="{85C26773-2D04-438F-86AA-5CD05AF8BE48}" destId="{FE5B82A3-F9BF-48D0-84A6-A29797529543}" srcOrd="2" destOrd="0" presId="urn:microsoft.com/office/officeart/2008/layout/HorizontalMultiLevelHierarchy"/>
    <dgm:cxn modelId="{87022838-3E7E-4B59-B104-0A4D5EB02BB7}" type="presParOf" srcId="{FE5B82A3-F9BF-48D0-84A6-A29797529543}" destId="{4BFFD969-981C-40EC-874E-0919A1BF86CF}" srcOrd="0" destOrd="0" presId="urn:microsoft.com/office/officeart/2008/layout/HorizontalMultiLevelHierarchy"/>
    <dgm:cxn modelId="{9AC0B95D-96F1-490E-A7A4-B3CA9A3589B2}" type="presParOf" srcId="{85C26773-2D04-438F-86AA-5CD05AF8BE48}" destId="{19F5E37A-6619-4102-BCD9-A1006E4E1B8A}" srcOrd="3" destOrd="0" presId="urn:microsoft.com/office/officeart/2008/layout/HorizontalMultiLevelHierarchy"/>
    <dgm:cxn modelId="{8C3138A5-FE22-4FB7-8C37-001D9AEB0844}" type="presParOf" srcId="{19F5E37A-6619-4102-BCD9-A1006E4E1B8A}" destId="{B85A4E7B-CED0-4637-AAA5-9D0F603DCC26}" srcOrd="0" destOrd="0" presId="urn:microsoft.com/office/officeart/2008/layout/HorizontalMultiLevelHierarchy"/>
    <dgm:cxn modelId="{4BC2F9FA-D240-4DD6-9BA2-E2CFFAB13B7C}" type="presParOf" srcId="{19F5E37A-6619-4102-BCD9-A1006E4E1B8A}" destId="{1E75C1B9-A040-4386-B58E-A66A4FBE692B}" srcOrd="1" destOrd="0" presId="urn:microsoft.com/office/officeart/2008/layout/HorizontalMultiLevelHierarchy"/>
    <dgm:cxn modelId="{CD38712A-07D5-4FED-B26F-9A6FC6DFD016}" type="presParOf" srcId="{85C26773-2D04-438F-86AA-5CD05AF8BE48}" destId="{FC72CC9D-993A-4E4A-B903-D82D1D56494D}" srcOrd="4" destOrd="0" presId="urn:microsoft.com/office/officeart/2008/layout/HorizontalMultiLevelHierarchy"/>
    <dgm:cxn modelId="{013C214F-ABF7-42AF-90DF-B90D3A4EF885}" type="presParOf" srcId="{FC72CC9D-993A-4E4A-B903-D82D1D56494D}" destId="{D0B1C7F3-FD81-4B4C-A017-24B3A6CDDA60}" srcOrd="0" destOrd="0" presId="urn:microsoft.com/office/officeart/2008/layout/HorizontalMultiLevelHierarchy"/>
    <dgm:cxn modelId="{831B8B32-CC26-43E4-A51A-1AA045EEC28E}" type="presParOf" srcId="{85C26773-2D04-438F-86AA-5CD05AF8BE48}" destId="{2BAE24BD-401F-4714-B6EE-1C00B453F54A}" srcOrd="5" destOrd="0" presId="urn:microsoft.com/office/officeart/2008/layout/HorizontalMultiLevelHierarchy"/>
    <dgm:cxn modelId="{5F86DFE4-9BF1-4088-8DAF-6B3CF3C1A685}" type="presParOf" srcId="{2BAE24BD-401F-4714-B6EE-1C00B453F54A}" destId="{E956FDE5-6FD3-4621-8810-6C4DA2E41E65}" srcOrd="0" destOrd="0" presId="urn:microsoft.com/office/officeart/2008/layout/HorizontalMultiLevelHierarchy"/>
    <dgm:cxn modelId="{974DF60E-4E3C-40D4-9FB1-30526683BADE}" type="presParOf" srcId="{2BAE24BD-401F-4714-B6EE-1C00B453F54A}" destId="{100F692E-B986-4AF6-8A40-EC90FE5596C9}" srcOrd="1" destOrd="0" presId="urn:microsoft.com/office/officeart/2008/layout/HorizontalMultiLevelHierarchy"/>
    <dgm:cxn modelId="{45DF9FB6-EF08-4F12-B470-E83E02EC554B}" type="presParOf" srcId="{85C26773-2D04-438F-86AA-5CD05AF8BE48}" destId="{5676EB64-9FD4-4D37-AC04-23EDFF4E2461}" srcOrd="6" destOrd="0" presId="urn:microsoft.com/office/officeart/2008/layout/HorizontalMultiLevelHierarchy"/>
    <dgm:cxn modelId="{E18EB08D-D106-4341-A50F-7CFAB74588C2}" type="presParOf" srcId="{5676EB64-9FD4-4D37-AC04-23EDFF4E2461}" destId="{1612A613-ACF1-4D56-9467-512A2B6BE4CD}" srcOrd="0" destOrd="0" presId="urn:microsoft.com/office/officeart/2008/layout/HorizontalMultiLevelHierarchy"/>
    <dgm:cxn modelId="{36CCA160-6D1D-409C-8161-D44AFC85C9A1}" type="presParOf" srcId="{85C26773-2D04-438F-86AA-5CD05AF8BE48}" destId="{12013790-2B26-4715-9A97-B4C812D5A4B1}" srcOrd="7" destOrd="0" presId="urn:microsoft.com/office/officeart/2008/layout/HorizontalMultiLevelHierarchy"/>
    <dgm:cxn modelId="{E01F6CB0-316F-4C25-915D-B6B6314AFB43}" type="presParOf" srcId="{12013790-2B26-4715-9A97-B4C812D5A4B1}" destId="{5D069064-0E3E-4739-8687-889AF0192E32}" srcOrd="0" destOrd="0" presId="urn:microsoft.com/office/officeart/2008/layout/HorizontalMultiLevelHierarchy"/>
    <dgm:cxn modelId="{B27DA8CF-426F-4ECA-A0E0-FCE265532B2F}" type="presParOf" srcId="{12013790-2B26-4715-9A97-B4C812D5A4B1}" destId="{98464412-E295-4375-A23B-B480A82D885B}" srcOrd="1" destOrd="0" presId="urn:microsoft.com/office/officeart/2008/layout/HorizontalMultiLevelHierarchy"/>
    <dgm:cxn modelId="{E5FA0C04-28B0-4F73-9F58-37B57AB4BE56}" type="presParOf" srcId="{58A00894-03F4-4D51-83CC-787285F3DD08}" destId="{64B18E84-22CE-42FB-A11D-675955372D15}" srcOrd="2" destOrd="0" presId="urn:microsoft.com/office/officeart/2008/layout/HorizontalMultiLevelHierarchy"/>
    <dgm:cxn modelId="{A20ADD27-4679-49AA-A98D-832E8DBAF09E}" type="presParOf" srcId="{64B18E84-22CE-42FB-A11D-675955372D15}" destId="{346ABD27-8995-459E-8370-3E75E9C5F7BE}" srcOrd="0" destOrd="0" presId="urn:microsoft.com/office/officeart/2008/layout/HorizontalMultiLevelHierarchy"/>
    <dgm:cxn modelId="{058C0BDD-4C84-4996-A6A3-0414FCCFEAD0}" type="presParOf" srcId="{58A00894-03F4-4D51-83CC-787285F3DD08}" destId="{9ACD78B3-BF5D-4232-AB4C-2227548A1F52}" srcOrd="3" destOrd="0" presId="urn:microsoft.com/office/officeart/2008/layout/HorizontalMultiLevelHierarchy"/>
    <dgm:cxn modelId="{393F9AA0-33D1-4003-BD78-E6F7FBCC03DA}" type="presParOf" srcId="{9ACD78B3-BF5D-4232-AB4C-2227548A1F52}" destId="{63CC1BF3-90B4-4D7A-9D6A-753047C71C5F}" srcOrd="0" destOrd="0" presId="urn:microsoft.com/office/officeart/2008/layout/HorizontalMultiLevelHierarchy"/>
    <dgm:cxn modelId="{5CA213BA-B1B7-428D-9293-88ACFF5231CB}" type="presParOf" srcId="{9ACD78B3-BF5D-4232-AB4C-2227548A1F52}" destId="{AF0BD24F-98A0-4857-A3B7-E3CD5D393D61}" srcOrd="1" destOrd="0" presId="urn:microsoft.com/office/officeart/2008/layout/HorizontalMultiLevelHierarchy"/>
    <dgm:cxn modelId="{0047EA97-7372-4D3C-9850-9A3915DF7340}" type="presParOf" srcId="{AF0BD24F-98A0-4857-A3B7-E3CD5D393D61}" destId="{6F8934C1-1528-44B5-AD32-9638FEB7747C}" srcOrd="0" destOrd="0" presId="urn:microsoft.com/office/officeart/2008/layout/HorizontalMultiLevelHierarchy"/>
    <dgm:cxn modelId="{7BC29AA8-4A37-4894-8DCB-4C16CEA52479}" type="presParOf" srcId="{6F8934C1-1528-44B5-AD32-9638FEB7747C}" destId="{9B9D8F19-7FCD-4EA7-ADFD-9179C26EDD61}" srcOrd="0" destOrd="0" presId="urn:microsoft.com/office/officeart/2008/layout/HorizontalMultiLevelHierarchy"/>
    <dgm:cxn modelId="{A2223E0E-3716-4546-8045-C119A5059468}" type="presParOf" srcId="{AF0BD24F-98A0-4857-A3B7-E3CD5D393D61}" destId="{DDAF99B2-32D6-436E-B370-CE8AAB5AB787}" srcOrd="1" destOrd="0" presId="urn:microsoft.com/office/officeart/2008/layout/HorizontalMultiLevelHierarchy"/>
    <dgm:cxn modelId="{6651CAC7-C77B-4F56-A948-DD9CB78077B0}" type="presParOf" srcId="{DDAF99B2-32D6-436E-B370-CE8AAB5AB787}" destId="{9E728D3C-CBD9-4348-A2A9-FFDDB0809843}" srcOrd="0" destOrd="0" presId="urn:microsoft.com/office/officeart/2008/layout/HorizontalMultiLevelHierarchy"/>
    <dgm:cxn modelId="{06578A9C-B3DE-4CEF-9015-A112A5CD3DC1}" type="presParOf" srcId="{DDAF99B2-32D6-436E-B370-CE8AAB5AB787}" destId="{E64E06CF-716D-4BD5-91FE-57EDDAE602D6}" srcOrd="1" destOrd="0" presId="urn:microsoft.com/office/officeart/2008/layout/HorizontalMultiLevelHierarchy"/>
    <dgm:cxn modelId="{07C3C740-3CB3-42AC-A4ED-7E44038FA312}" type="presParOf" srcId="{AF0BD24F-98A0-4857-A3B7-E3CD5D393D61}" destId="{1972F729-D8C0-453B-A9F9-FF5FDBAF60B1}" srcOrd="2" destOrd="0" presId="urn:microsoft.com/office/officeart/2008/layout/HorizontalMultiLevelHierarchy"/>
    <dgm:cxn modelId="{319AD8A3-BBFA-4CED-9585-106B9ACDD6C2}" type="presParOf" srcId="{1972F729-D8C0-453B-A9F9-FF5FDBAF60B1}" destId="{8665E00F-FF5C-4ED1-91E0-9E6781A8A496}" srcOrd="0" destOrd="0" presId="urn:microsoft.com/office/officeart/2008/layout/HorizontalMultiLevelHierarchy"/>
    <dgm:cxn modelId="{E6EE2AFA-8DE8-4E07-A528-EA912CE06497}" type="presParOf" srcId="{AF0BD24F-98A0-4857-A3B7-E3CD5D393D61}" destId="{503E0AFA-54FC-411A-B6B1-A69685DC6785}" srcOrd="3" destOrd="0" presId="urn:microsoft.com/office/officeart/2008/layout/HorizontalMultiLevelHierarchy"/>
    <dgm:cxn modelId="{31B226FA-8907-4599-B354-BA0792E7A614}" type="presParOf" srcId="{503E0AFA-54FC-411A-B6B1-A69685DC6785}" destId="{D669807A-89E2-4061-A65A-40245653E199}" srcOrd="0" destOrd="0" presId="urn:microsoft.com/office/officeart/2008/layout/HorizontalMultiLevelHierarchy"/>
    <dgm:cxn modelId="{190FF0B0-B50A-48F4-83C2-D4BE2385B34E}" type="presParOf" srcId="{503E0AFA-54FC-411A-B6B1-A69685DC6785}" destId="{2D7EEF12-21B4-469E-99BA-605BBBCFCE8B}" srcOrd="1" destOrd="0" presId="urn:microsoft.com/office/officeart/2008/layout/HorizontalMultiLevelHierarchy"/>
    <dgm:cxn modelId="{60654BB8-4B15-4FC7-A560-B8634DB312FB}" type="presParOf" srcId="{AF0BD24F-98A0-4857-A3B7-E3CD5D393D61}" destId="{2EFC9E3A-8E43-4584-92ED-D049586775AC}" srcOrd="4" destOrd="0" presId="urn:microsoft.com/office/officeart/2008/layout/HorizontalMultiLevelHierarchy"/>
    <dgm:cxn modelId="{9CD7978C-63F3-44D4-8C8E-8DD423DD6FD0}" type="presParOf" srcId="{2EFC9E3A-8E43-4584-92ED-D049586775AC}" destId="{B5BA823E-1249-4713-82BB-E883177F8A86}" srcOrd="0" destOrd="0" presId="urn:microsoft.com/office/officeart/2008/layout/HorizontalMultiLevelHierarchy"/>
    <dgm:cxn modelId="{1962DBA0-4039-4AC9-8715-E5D0021ACEB1}" type="presParOf" srcId="{AF0BD24F-98A0-4857-A3B7-E3CD5D393D61}" destId="{7C573A8E-A136-491A-8561-7A903935A4DA}" srcOrd="5" destOrd="0" presId="urn:microsoft.com/office/officeart/2008/layout/HorizontalMultiLevelHierarchy"/>
    <dgm:cxn modelId="{84866D44-636E-4202-9733-FA410BE0E6CF}" type="presParOf" srcId="{7C573A8E-A136-491A-8561-7A903935A4DA}" destId="{6CCE8FF4-C878-4174-B343-C639BFAB196D}" srcOrd="0" destOrd="0" presId="urn:microsoft.com/office/officeart/2008/layout/HorizontalMultiLevelHierarchy"/>
    <dgm:cxn modelId="{C1B702AA-B811-41AA-81FF-666DFF565ACD}" type="presParOf" srcId="{7C573A8E-A136-491A-8561-7A903935A4DA}" destId="{4EAC0635-4F0A-4ECB-A778-05D43B6FE971}" srcOrd="1" destOrd="0" presId="urn:microsoft.com/office/officeart/2008/layout/HorizontalMultiLevelHierarchy"/>
    <dgm:cxn modelId="{286B74D6-0D49-43FA-ADF7-3B5272FBD34F}" type="presParOf" srcId="{AF0BD24F-98A0-4857-A3B7-E3CD5D393D61}" destId="{9DCD2530-581B-4312-B9F6-6A08FE33845E}" srcOrd="6" destOrd="0" presId="urn:microsoft.com/office/officeart/2008/layout/HorizontalMultiLevelHierarchy"/>
    <dgm:cxn modelId="{35017E5F-3F57-44C6-92C4-19C94E5AFB12}" type="presParOf" srcId="{9DCD2530-581B-4312-B9F6-6A08FE33845E}" destId="{C9ABE62D-BBC0-4DED-8324-77873B3ED50D}" srcOrd="0" destOrd="0" presId="urn:microsoft.com/office/officeart/2008/layout/HorizontalMultiLevelHierarchy"/>
    <dgm:cxn modelId="{2A015866-3171-4D0F-AEFC-C3E725C537C7}" type="presParOf" srcId="{AF0BD24F-98A0-4857-A3B7-E3CD5D393D61}" destId="{54905020-2C9E-4381-B7CE-3E5C213F43E1}" srcOrd="7" destOrd="0" presId="urn:microsoft.com/office/officeart/2008/layout/HorizontalMultiLevelHierarchy"/>
    <dgm:cxn modelId="{160F8F98-5FA7-4AA5-81BD-F0536603CDC7}" type="presParOf" srcId="{54905020-2C9E-4381-B7CE-3E5C213F43E1}" destId="{924367EA-F1BE-4D47-AAB4-435999C53544}" srcOrd="0" destOrd="0" presId="urn:microsoft.com/office/officeart/2008/layout/HorizontalMultiLevelHierarchy"/>
    <dgm:cxn modelId="{8192FE18-DF8C-48AD-8759-734C4A668691}" type="presParOf" srcId="{54905020-2C9E-4381-B7CE-3E5C213F43E1}" destId="{2BE44651-6B40-47FF-A4F2-26779E23C053}" srcOrd="1" destOrd="0" presId="urn:microsoft.com/office/officeart/2008/layout/HorizontalMultiLevelHierarchy"/>
    <dgm:cxn modelId="{C3BC524E-078E-4990-B3FB-8E0C47F69956}" type="presParOf" srcId="{58A00894-03F4-4D51-83CC-787285F3DD08}" destId="{AACF3837-F2A6-4F35-9D35-B5E306160592}" srcOrd="4" destOrd="0" presId="urn:microsoft.com/office/officeart/2008/layout/HorizontalMultiLevelHierarchy"/>
    <dgm:cxn modelId="{AFA59F79-DF96-4BDF-BEC4-C1FDE3C79BE1}" type="presParOf" srcId="{AACF3837-F2A6-4F35-9D35-B5E306160592}" destId="{B32204B1-6A57-49CC-9C58-C3BA2209357D}" srcOrd="0" destOrd="0" presId="urn:microsoft.com/office/officeart/2008/layout/HorizontalMultiLevelHierarchy"/>
    <dgm:cxn modelId="{9A77F10F-3D2C-4B60-A2CE-81F1301F1C9D}" type="presParOf" srcId="{58A00894-03F4-4D51-83CC-787285F3DD08}" destId="{B093DEBA-066C-497B-9F88-50DF12780188}" srcOrd="5" destOrd="0" presId="urn:microsoft.com/office/officeart/2008/layout/HorizontalMultiLevelHierarchy"/>
    <dgm:cxn modelId="{8BE405F7-101A-420D-A2CB-5FC51DA1D9C0}" type="presParOf" srcId="{B093DEBA-066C-497B-9F88-50DF12780188}" destId="{DEC5FEBD-8D65-43DC-B889-63E8C4F87ACD}" srcOrd="0" destOrd="0" presId="urn:microsoft.com/office/officeart/2008/layout/HorizontalMultiLevelHierarchy"/>
    <dgm:cxn modelId="{C4F7E957-19E2-4491-AD1A-6F02315BB3B1}" type="presParOf" srcId="{B093DEBA-066C-497B-9F88-50DF12780188}" destId="{407BA61E-2688-4003-9B88-12190AF6132D}" srcOrd="1" destOrd="0" presId="urn:microsoft.com/office/officeart/2008/layout/HorizontalMultiLevelHierarchy"/>
    <dgm:cxn modelId="{C5A5C991-954B-4EF2-8D8F-A6D1ACACB782}" type="presParOf" srcId="{407BA61E-2688-4003-9B88-12190AF6132D}" destId="{6F58A6C9-D45C-450C-8C8E-45B69E6E21D6}" srcOrd="0" destOrd="0" presId="urn:microsoft.com/office/officeart/2008/layout/HorizontalMultiLevelHierarchy"/>
    <dgm:cxn modelId="{8B565C29-A496-4101-8F7E-9FF5D77FD989}" type="presParOf" srcId="{6F58A6C9-D45C-450C-8C8E-45B69E6E21D6}" destId="{603668E6-7D64-4717-BC8D-04858DEF2400}" srcOrd="0" destOrd="0" presId="urn:microsoft.com/office/officeart/2008/layout/HorizontalMultiLevelHierarchy"/>
    <dgm:cxn modelId="{04C43508-DB19-440D-90AF-36CA7A19E910}" type="presParOf" srcId="{407BA61E-2688-4003-9B88-12190AF6132D}" destId="{579A0594-BA35-4716-8F29-1FBFE39CC3B6}" srcOrd="1" destOrd="0" presId="urn:microsoft.com/office/officeart/2008/layout/HorizontalMultiLevelHierarchy"/>
    <dgm:cxn modelId="{3140ADE5-B023-49B1-8AB2-BE44B6C7F6E6}" type="presParOf" srcId="{579A0594-BA35-4716-8F29-1FBFE39CC3B6}" destId="{63DD21C4-BE49-4824-98CB-47E20934048F}" srcOrd="0" destOrd="0" presId="urn:microsoft.com/office/officeart/2008/layout/HorizontalMultiLevelHierarchy"/>
    <dgm:cxn modelId="{2E259C06-B021-42B1-BF58-205D14AAB676}" type="presParOf" srcId="{579A0594-BA35-4716-8F29-1FBFE39CC3B6}" destId="{E75E27CD-306B-455C-8201-4432CFB2DD99}" srcOrd="1" destOrd="0" presId="urn:microsoft.com/office/officeart/2008/layout/HorizontalMultiLevelHierarchy"/>
    <dgm:cxn modelId="{DE5BFE9A-A7C8-48B0-A950-88763A589DFA}" type="presParOf" srcId="{E75E27CD-306B-455C-8201-4432CFB2DD99}" destId="{C1CBD119-07BE-48A7-9418-238A1D21509C}" srcOrd="0" destOrd="0" presId="urn:microsoft.com/office/officeart/2008/layout/HorizontalMultiLevelHierarchy"/>
    <dgm:cxn modelId="{C0AD9C34-C2A7-4A43-93D5-07355B501E01}" type="presParOf" srcId="{C1CBD119-07BE-48A7-9418-238A1D21509C}" destId="{9FD4B56D-5630-40B1-93EF-D119FC050863}" srcOrd="0" destOrd="0" presId="urn:microsoft.com/office/officeart/2008/layout/HorizontalMultiLevelHierarchy"/>
    <dgm:cxn modelId="{7CA5BBBF-AE63-4F72-BC8E-2F2BABC0BD36}" type="presParOf" srcId="{E75E27CD-306B-455C-8201-4432CFB2DD99}" destId="{FEB20355-02FF-4EFC-B16C-0BAFE8B6E673}" srcOrd="1" destOrd="0" presId="urn:microsoft.com/office/officeart/2008/layout/HorizontalMultiLevelHierarchy"/>
    <dgm:cxn modelId="{2C3E1080-E058-4CA5-963D-5B52C20ECDA8}" type="presParOf" srcId="{FEB20355-02FF-4EFC-B16C-0BAFE8B6E673}" destId="{83088A18-8E13-47B5-918D-2D60E7C3C621}" srcOrd="0" destOrd="0" presId="urn:microsoft.com/office/officeart/2008/layout/HorizontalMultiLevelHierarchy"/>
    <dgm:cxn modelId="{A2B923C3-41E7-47AF-BE74-811A8344946D}" type="presParOf" srcId="{FEB20355-02FF-4EFC-B16C-0BAFE8B6E673}" destId="{4B1DA12D-7153-4356-AB5B-D41F38E6714B}" srcOrd="1" destOrd="0" presId="urn:microsoft.com/office/officeart/2008/layout/HorizontalMultiLevelHierarchy"/>
    <dgm:cxn modelId="{A7995C53-5413-4FA6-B790-5FDA2A0B2DF8}" type="presParOf" srcId="{4B1DA12D-7153-4356-AB5B-D41F38E6714B}" destId="{F4DCBF89-4227-4CB2-9B5F-CC203F32B884}" srcOrd="0" destOrd="0" presId="urn:microsoft.com/office/officeart/2008/layout/HorizontalMultiLevelHierarchy"/>
    <dgm:cxn modelId="{CB53072A-9BAD-4892-B3D3-6F97CCC60489}" type="presParOf" srcId="{F4DCBF89-4227-4CB2-9B5F-CC203F32B884}" destId="{585023B4-B688-4E0A-AEE3-98859B577FB3}" srcOrd="0" destOrd="0" presId="urn:microsoft.com/office/officeart/2008/layout/HorizontalMultiLevelHierarchy"/>
    <dgm:cxn modelId="{B78C0B7B-2B7C-498E-BF07-85E3877014F9}" type="presParOf" srcId="{4B1DA12D-7153-4356-AB5B-D41F38E6714B}" destId="{CAC4516B-AE5E-4241-AD79-D97D181240E8}" srcOrd="1" destOrd="0" presId="urn:microsoft.com/office/officeart/2008/layout/HorizontalMultiLevelHierarchy"/>
    <dgm:cxn modelId="{77EA1AB2-0575-42C3-B134-62760C410C81}" type="presParOf" srcId="{CAC4516B-AE5E-4241-AD79-D97D181240E8}" destId="{8CDE439C-B65E-4BC9-BB72-D0AF5CCAA687}" srcOrd="0" destOrd="0" presId="urn:microsoft.com/office/officeart/2008/layout/HorizontalMultiLevelHierarchy"/>
    <dgm:cxn modelId="{627A1D33-6A6C-4DE3-83D8-DA92E634F9A5}" type="presParOf" srcId="{CAC4516B-AE5E-4241-AD79-D97D181240E8}" destId="{BB58965D-05C1-45BB-8F3F-09438D55080E}" srcOrd="1" destOrd="0" presId="urn:microsoft.com/office/officeart/2008/layout/HorizontalMultiLevelHierarchy"/>
    <dgm:cxn modelId="{27B047AA-240C-4352-9A24-CCCAFDDA8912}" type="presParOf" srcId="{E75E27CD-306B-455C-8201-4432CFB2DD99}" destId="{A646CE96-83F2-47EA-9531-D55D35C72389}" srcOrd="2" destOrd="0" presId="urn:microsoft.com/office/officeart/2008/layout/HorizontalMultiLevelHierarchy"/>
    <dgm:cxn modelId="{E41B1FF2-B4AC-4B26-8FDD-CFC33624BC65}" type="presParOf" srcId="{A646CE96-83F2-47EA-9531-D55D35C72389}" destId="{F3A9A7A2-2353-4CA6-97E2-F2F72B6265E0}" srcOrd="0" destOrd="0" presId="urn:microsoft.com/office/officeart/2008/layout/HorizontalMultiLevelHierarchy"/>
    <dgm:cxn modelId="{0741755B-D361-46F1-BF17-2715EC4156DA}" type="presParOf" srcId="{E75E27CD-306B-455C-8201-4432CFB2DD99}" destId="{C44D390E-2D89-497C-8380-9AEEB9D0F45C}" srcOrd="3" destOrd="0" presId="urn:microsoft.com/office/officeart/2008/layout/HorizontalMultiLevelHierarchy"/>
    <dgm:cxn modelId="{1150704A-EB64-4513-800E-F5E963B3E374}" type="presParOf" srcId="{C44D390E-2D89-497C-8380-9AEEB9D0F45C}" destId="{4FAA911C-C7C5-4E7E-84B2-5398ED86973A}" srcOrd="0" destOrd="0" presId="urn:microsoft.com/office/officeart/2008/layout/HorizontalMultiLevelHierarchy"/>
    <dgm:cxn modelId="{01DF0EC4-17A0-43F6-A7F9-D25AB15E78ED}" type="presParOf" srcId="{C44D390E-2D89-497C-8380-9AEEB9D0F45C}" destId="{7B6BA265-B7F2-42B6-983A-01C9C43D0BE6}" srcOrd="1" destOrd="0" presId="urn:microsoft.com/office/officeart/2008/layout/HorizontalMultiLevelHierarchy"/>
    <dgm:cxn modelId="{D44574CD-EAE3-40CA-B929-7E68FF141168}" type="presParOf" srcId="{7B6BA265-B7F2-42B6-983A-01C9C43D0BE6}" destId="{132FF23D-F914-49B7-A21F-199EF8485F3A}" srcOrd="0" destOrd="0" presId="urn:microsoft.com/office/officeart/2008/layout/HorizontalMultiLevelHierarchy"/>
    <dgm:cxn modelId="{49C6FB5E-6693-46EA-8140-568D341828E7}" type="presParOf" srcId="{132FF23D-F914-49B7-A21F-199EF8485F3A}" destId="{3D08B36D-73CD-4147-B251-837F6A100FA3}" srcOrd="0" destOrd="0" presId="urn:microsoft.com/office/officeart/2008/layout/HorizontalMultiLevelHierarchy"/>
    <dgm:cxn modelId="{450E5E5C-0107-4CE6-953D-B7FEFD3177C8}" type="presParOf" srcId="{7B6BA265-B7F2-42B6-983A-01C9C43D0BE6}" destId="{0B8A3E77-45BC-4804-80DC-FEBD775782A3}" srcOrd="1" destOrd="0" presId="urn:microsoft.com/office/officeart/2008/layout/HorizontalMultiLevelHierarchy"/>
    <dgm:cxn modelId="{D8F4684A-17F9-4F15-AC7D-63720E741C82}" type="presParOf" srcId="{0B8A3E77-45BC-4804-80DC-FEBD775782A3}" destId="{AACAD7DC-E335-4EA4-9C03-15C7B2EF2009}" srcOrd="0" destOrd="0" presId="urn:microsoft.com/office/officeart/2008/layout/HorizontalMultiLevelHierarchy"/>
    <dgm:cxn modelId="{59807EEE-ECDF-467F-8B2A-CB164CCB2CFD}" type="presParOf" srcId="{0B8A3E77-45BC-4804-80DC-FEBD775782A3}" destId="{1985AD77-73B7-4323-8FDB-EB3C5760DDF5}" srcOrd="1" destOrd="0" presId="urn:microsoft.com/office/officeart/2008/layout/HorizontalMultiLevelHierarchy"/>
    <dgm:cxn modelId="{CE3D859C-5C78-4A42-A15C-7C4F5A980026}" type="presParOf" srcId="{7B6BA265-B7F2-42B6-983A-01C9C43D0BE6}" destId="{873CB7A9-B663-4BCA-8C4F-6C77801ED861}" srcOrd="2" destOrd="0" presId="urn:microsoft.com/office/officeart/2008/layout/HorizontalMultiLevelHierarchy"/>
    <dgm:cxn modelId="{06E0ECC3-F723-4B98-8CB8-2DA7FBADA995}" type="presParOf" srcId="{873CB7A9-B663-4BCA-8C4F-6C77801ED861}" destId="{814291C3-0992-4A11-9B0F-AA5861E0EF04}" srcOrd="0" destOrd="0" presId="urn:microsoft.com/office/officeart/2008/layout/HorizontalMultiLevelHierarchy"/>
    <dgm:cxn modelId="{49A6D66B-73F9-4984-A731-0016571E10D6}" type="presParOf" srcId="{7B6BA265-B7F2-42B6-983A-01C9C43D0BE6}" destId="{937DAB7B-2DE3-456B-993E-48DACFD3D1B7}" srcOrd="3" destOrd="0" presId="urn:microsoft.com/office/officeart/2008/layout/HorizontalMultiLevelHierarchy"/>
    <dgm:cxn modelId="{2D4A5ED8-4548-4307-AC83-AF3806E94DA7}" type="presParOf" srcId="{937DAB7B-2DE3-456B-993E-48DACFD3D1B7}" destId="{C23D74E9-4A24-4E84-AC72-D658CCA21443}" srcOrd="0" destOrd="0" presId="urn:microsoft.com/office/officeart/2008/layout/HorizontalMultiLevelHierarchy"/>
    <dgm:cxn modelId="{4BD9A661-060B-4846-8EBF-4B31E4CFFE91}" type="presParOf" srcId="{937DAB7B-2DE3-456B-993E-48DACFD3D1B7}" destId="{617F7974-FBD3-4ECB-A53E-8E4B1B5431FE}" srcOrd="1" destOrd="0" presId="urn:microsoft.com/office/officeart/2008/layout/HorizontalMultiLevelHierarchy"/>
    <dgm:cxn modelId="{013FE55B-6085-4E45-A1AD-DCF37DD36714}" type="presParOf" srcId="{7B6BA265-B7F2-42B6-983A-01C9C43D0BE6}" destId="{096522CE-0052-42DE-B208-8A09DFC38282}" srcOrd="4" destOrd="0" presId="urn:microsoft.com/office/officeart/2008/layout/HorizontalMultiLevelHierarchy"/>
    <dgm:cxn modelId="{ABF2D0A1-5D32-4FD9-BEA5-68FD322B6118}" type="presParOf" srcId="{096522CE-0052-42DE-B208-8A09DFC38282}" destId="{67D660BA-BB82-4AE6-A7BA-DA3944D59586}" srcOrd="0" destOrd="0" presId="urn:microsoft.com/office/officeart/2008/layout/HorizontalMultiLevelHierarchy"/>
    <dgm:cxn modelId="{F9151B91-C309-450F-B149-FE76527B1023}" type="presParOf" srcId="{7B6BA265-B7F2-42B6-983A-01C9C43D0BE6}" destId="{D0373FE5-B72B-4655-8AB5-B1EB1789BCF4}" srcOrd="5" destOrd="0" presId="urn:microsoft.com/office/officeart/2008/layout/HorizontalMultiLevelHierarchy"/>
    <dgm:cxn modelId="{D3A15C95-65C1-43A4-A29B-BF0CF4957131}" type="presParOf" srcId="{D0373FE5-B72B-4655-8AB5-B1EB1789BCF4}" destId="{CE6E1541-76D2-4EF3-B40E-0BF20A0A6A1A}" srcOrd="0" destOrd="0" presId="urn:microsoft.com/office/officeart/2008/layout/HorizontalMultiLevelHierarchy"/>
    <dgm:cxn modelId="{CBDE12F7-F06B-41C0-BBB0-FCBB7F0D6D47}" type="presParOf" srcId="{D0373FE5-B72B-4655-8AB5-B1EB1789BCF4}" destId="{5DB01447-3D22-4EC3-BC86-32F2141C82F6}" srcOrd="1" destOrd="0" presId="urn:microsoft.com/office/officeart/2008/layout/HorizontalMultiLevelHierarchy"/>
    <dgm:cxn modelId="{610B850C-AA3F-4138-9ACD-55C50311D7E9}" type="presParOf" srcId="{407BA61E-2688-4003-9B88-12190AF6132D}" destId="{73E5FC50-FBE6-4888-ABEB-B5EA66A4A13B}" srcOrd="2" destOrd="0" presId="urn:microsoft.com/office/officeart/2008/layout/HorizontalMultiLevelHierarchy"/>
    <dgm:cxn modelId="{ACB96934-A103-4EEB-8EEA-A2B21D2A8662}" type="presParOf" srcId="{73E5FC50-FBE6-4888-ABEB-B5EA66A4A13B}" destId="{3F6B8C43-2FB7-4C0F-A12C-9584D9CFF61C}" srcOrd="0" destOrd="0" presId="urn:microsoft.com/office/officeart/2008/layout/HorizontalMultiLevelHierarchy"/>
    <dgm:cxn modelId="{7CEE4578-CBE9-42FA-B06B-C4F5671BA625}" type="presParOf" srcId="{407BA61E-2688-4003-9B88-12190AF6132D}" destId="{D9274347-88CD-46E2-8B08-F2B30254BFD4}" srcOrd="3" destOrd="0" presId="urn:microsoft.com/office/officeart/2008/layout/HorizontalMultiLevelHierarchy"/>
    <dgm:cxn modelId="{9638F143-BDBA-4594-9D50-577E65ABFB75}" type="presParOf" srcId="{D9274347-88CD-46E2-8B08-F2B30254BFD4}" destId="{52484109-DB68-4060-A9C1-7A9EC3A5FDB9}" srcOrd="0" destOrd="0" presId="urn:microsoft.com/office/officeart/2008/layout/HorizontalMultiLevelHierarchy"/>
    <dgm:cxn modelId="{34F542CB-DB3F-4FDB-8610-78D1C7462760}" type="presParOf" srcId="{D9274347-88CD-46E2-8B08-F2B30254BFD4}" destId="{7C037D43-D4AD-41CC-BDB1-827B0DFD8D30}" srcOrd="1" destOrd="0" presId="urn:microsoft.com/office/officeart/2008/layout/HorizontalMultiLevelHierarchy"/>
    <dgm:cxn modelId="{EF88A8DE-938C-486D-9AF0-7BE362D68E83}" type="presParOf" srcId="{7C037D43-D4AD-41CC-BDB1-827B0DFD8D30}" destId="{725CFABD-64C3-48A6-BE5C-4FEE0135AE1B}" srcOrd="0" destOrd="0" presId="urn:microsoft.com/office/officeart/2008/layout/HorizontalMultiLevelHierarchy"/>
    <dgm:cxn modelId="{FA20BB68-D294-4E70-81B4-E6045CA0B23E}" type="presParOf" srcId="{725CFABD-64C3-48A6-BE5C-4FEE0135AE1B}" destId="{85F51B4F-91D4-40C3-A98E-122D296CAA73}" srcOrd="0" destOrd="0" presId="urn:microsoft.com/office/officeart/2008/layout/HorizontalMultiLevelHierarchy"/>
    <dgm:cxn modelId="{0F8B5F29-9E4B-40ED-8A11-280B855D58D6}" type="presParOf" srcId="{7C037D43-D4AD-41CC-BDB1-827B0DFD8D30}" destId="{A084B375-B38F-44C8-80BB-5618B3C3FDD6}" srcOrd="1" destOrd="0" presId="urn:microsoft.com/office/officeart/2008/layout/HorizontalMultiLevelHierarchy"/>
    <dgm:cxn modelId="{17B83DA2-F24D-4BAF-8CBA-84FF47AA2CF3}" type="presParOf" srcId="{A084B375-B38F-44C8-80BB-5618B3C3FDD6}" destId="{ED4169DA-C45D-47C3-9406-DB95448878BB}" srcOrd="0" destOrd="0" presId="urn:microsoft.com/office/officeart/2008/layout/HorizontalMultiLevelHierarchy"/>
    <dgm:cxn modelId="{43BD7930-1B12-45C6-AFE8-7E13CEE79F1E}" type="presParOf" srcId="{A084B375-B38F-44C8-80BB-5618B3C3FDD6}" destId="{4D98083E-C830-4E5C-A7BC-3CD8EE8F4101}" srcOrd="1" destOrd="0" presId="urn:microsoft.com/office/officeart/2008/layout/HorizontalMultiLevelHierarchy"/>
    <dgm:cxn modelId="{F92E0408-32C5-46C7-A425-E1BB38A346BF}" type="presParOf" srcId="{4D98083E-C830-4E5C-A7BC-3CD8EE8F4101}" destId="{37836058-E3CC-40BA-944F-0D741F13A993}" srcOrd="0" destOrd="0" presId="urn:microsoft.com/office/officeart/2008/layout/HorizontalMultiLevelHierarchy"/>
    <dgm:cxn modelId="{31652A80-A16E-4949-BAD7-6D03882E5657}" type="presParOf" srcId="{37836058-E3CC-40BA-944F-0D741F13A993}" destId="{0D57A0C1-DAE6-4261-A177-DA025760A1DF}" srcOrd="0" destOrd="0" presId="urn:microsoft.com/office/officeart/2008/layout/HorizontalMultiLevelHierarchy"/>
    <dgm:cxn modelId="{EF79A5DC-C3E0-49E0-B049-06323D9B7155}" type="presParOf" srcId="{4D98083E-C830-4E5C-A7BC-3CD8EE8F4101}" destId="{33DD9553-C122-4174-A8AD-5C3654BE3FDE}" srcOrd="1" destOrd="0" presId="urn:microsoft.com/office/officeart/2008/layout/HorizontalMultiLevelHierarchy"/>
    <dgm:cxn modelId="{179500C5-97B9-46F2-98C0-BAF6570F03FC}" type="presParOf" srcId="{33DD9553-C122-4174-A8AD-5C3654BE3FDE}" destId="{EC813F17-5C84-4E42-ADC7-FEFE479B8CFC}" srcOrd="0" destOrd="0" presId="urn:microsoft.com/office/officeart/2008/layout/HorizontalMultiLevelHierarchy"/>
    <dgm:cxn modelId="{522E7FCD-F740-4C23-8F51-6D7D1DD8E257}" type="presParOf" srcId="{33DD9553-C122-4174-A8AD-5C3654BE3FDE}" destId="{F1B4E200-DC8A-4846-AAF9-39EB7D5CB6B5}" srcOrd="1" destOrd="0" presId="urn:microsoft.com/office/officeart/2008/layout/HorizontalMultiLevelHierarchy"/>
    <dgm:cxn modelId="{EB14B96D-D4A8-4CFC-82C3-EB7B67B2FA6A}" type="presParOf" srcId="{4D98083E-C830-4E5C-A7BC-3CD8EE8F4101}" destId="{C86CBB9B-8918-4098-93EA-A0B7850D227B}" srcOrd="2" destOrd="0" presId="urn:microsoft.com/office/officeart/2008/layout/HorizontalMultiLevelHierarchy"/>
    <dgm:cxn modelId="{849CC81C-6A7A-4EEF-A4FF-BAE29DDA4656}" type="presParOf" srcId="{C86CBB9B-8918-4098-93EA-A0B7850D227B}" destId="{6460D1B9-97C5-4EAC-AB5F-437308E5A08E}" srcOrd="0" destOrd="0" presId="urn:microsoft.com/office/officeart/2008/layout/HorizontalMultiLevelHierarchy"/>
    <dgm:cxn modelId="{E709ED8D-5A34-42DA-98B3-85AE30C86354}" type="presParOf" srcId="{4D98083E-C830-4E5C-A7BC-3CD8EE8F4101}" destId="{3B36DC5D-F3AA-4670-AE5E-E32F4A33FB0F}" srcOrd="3" destOrd="0" presId="urn:microsoft.com/office/officeart/2008/layout/HorizontalMultiLevelHierarchy"/>
    <dgm:cxn modelId="{11EF1B10-C480-497D-BF7A-FF38074C0357}" type="presParOf" srcId="{3B36DC5D-F3AA-4670-AE5E-E32F4A33FB0F}" destId="{7ACD29B8-C7D6-4D5E-AD56-D2F6508F2896}" srcOrd="0" destOrd="0" presId="urn:microsoft.com/office/officeart/2008/layout/HorizontalMultiLevelHierarchy"/>
    <dgm:cxn modelId="{F36A1CFE-5695-4845-A4F8-DB2B12705192}" type="presParOf" srcId="{3B36DC5D-F3AA-4670-AE5E-E32F4A33FB0F}" destId="{0EE93731-9C6E-496B-AFA3-F7E577BAC19B}" srcOrd="1" destOrd="0" presId="urn:microsoft.com/office/officeart/2008/layout/HorizontalMultiLevelHierarchy"/>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2A63B31-DD63-46D0-BE38-919ADE801C46}">
      <dsp:nvSpPr>
        <dsp:cNvPr id="0" name=""/>
        <dsp:cNvSpPr/>
      </dsp:nvSpPr>
      <dsp:spPr>
        <a:xfrm>
          <a:off x="990905" y="306205"/>
          <a:ext cx="164042" cy="91440"/>
        </a:xfrm>
        <a:custGeom>
          <a:avLst/>
          <a:gdLst/>
          <a:ahLst/>
          <a:cxnLst/>
          <a:rect l="0" t="0" r="0" b="0"/>
          <a:pathLst>
            <a:path>
              <a:moveTo>
                <a:pt x="0" y="45720"/>
              </a:moveTo>
              <a:lnTo>
                <a:pt x="99121" y="45720"/>
              </a:lnTo>
              <a:lnTo>
                <a:pt x="99121" y="52308"/>
              </a:lnTo>
              <a:lnTo>
                <a:pt x="164042" y="52308"/>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1068057" y="350852"/>
        <a:ext cx="9737" cy="2146"/>
      </dsp:txXfrm>
    </dsp:sp>
    <dsp:sp modelId="{E9FFCE3C-6F1A-4F48-9755-3C31EC46CA08}">
      <dsp:nvSpPr>
        <dsp:cNvPr id="0" name=""/>
        <dsp:cNvSpPr/>
      </dsp:nvSpPr>
      <dsp:spPr>
        <a:xfrm>
          <a:off x="23438" y="72267"/>
          <a:ext cx="969266" cy="55931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896" tIns="56896" rIns="56896" bIns="56896" numCol="1" spcCol="1270" anchor="t" anchorCtr="0">
          <a:noAutofit/>
        </a:bodyPr>
        <a:lstStyle/>
        <a:p>
          <a:pPr marL="0" lvl="0" indent="0" algn="l" defTabSz="355600">
            <a:lnSpc>
              <a:spcPct val="90000"/>
            </a:lnSpc>
            <a:spcBef>
              <a:spcPct val="0"/>
            </a:spcBef>
            <a:spcAft>
              <a:spcPct val="35000"/>
            </a:spcAft>
            <a:buNone/>
          </a:pPr>
          <a:r>
            <a:rPr kumimoji="1" lang="ja-JP" altLang="en-US" sz="800" kern="1200" dirty="0">
              <a:solidFill>
                <a:srgbClr val="FF0000"/>
              </a:solidFill>
              <a:latin typeface="ＭＳ 明朝" panose="02020609040205080304" pitchFamily="17" charset="-128"/>
              <a:ea typeface="ＭＳ 明朝" panose="02020609040205080304" pitchFamily="17" charset="-128"/>
            </a:rPr>
            <a:t>原材料仕入</a:t>
          </a:r>
        </a:p>
        <a:p>
          <a:pPr marL="57150" lvl="1" indent="-57150" algn="l" defTabSz="311150">
            <a:lnSpc>
              <a:spcPct val="90000"/>
            </a:lnSpc>
            <a:spcBef>
              <a:spcPct val="0"/>
            </a:spcBef>
            <a:spcAft>
              <a:spcPct val="15000"/>
            </a:spcAft>
            <a:buChar char="•"/>
          </a:pPr>
          <a:r>
            <a:rPr kumimoji="1" lang="ja-JP" altLang="en-US" sz="700" kern="1200" dirty="0">
              <a:solidFill>
                <a:srgbClr val="FF0000"/>
              </a:solidFill>
              <a:latin typeface="ＭＳ 明朝" panose="02020609040205080304" pitchFamily="17" charset="-128"/>
              <a:ea typeface="ＭＳ 明朝" panose="02020609040205080304" pitchFamily="17" charset="-128"/>
            </a:rPr>
            <a:t>〇〇農場</a:t>
          </a:r>
        </a:p>
        <a:p>
          <a:pPr marL="57150" lvl="1" indent="-57150" algn="l" defTabSz="311150">
            <a:lnSpc>
              <a:spcPct val="90000"/>
            </a:lnSpc>
            <a:spcBef>
              <a:spcPct val="0"/>
            </a:spcBef>
            <a:spcAft>
              <a:spcPct val="15000"/>
            </a:spcAft>
            <a:buChar char="•"/>
          </a:pPr>
          <a:r>
            <a:rPr kumimoji="1" lang="ja-JP" altLang="en-US" sz="700" kern="1200" dirty="0">
              <a:solidFill>
                <a:srgbClr val="FF0000"/>
              </a:solidFill>
              <a:latin typeface="ＭＳ 明朝" panose="02020609040205080304" pitchFamily="17" charset="-128"/>
              <a:ea typeface="ＭＳ 明朝" panose="02020609040205080304" pitchFamily="17" charset="-128"/>
            </a:rPr>
            <a:t>○○農園</a:t>
          </a:r>
        </a:p>
      </dsp:txBody>
      <dsp:txXfrm>
        <a:off x="23438" y="72267"/>
        <a:ext cx="969266" cy="559316"/>
      </dsp:txXfrm>
    </dsp:sp>
    <dsp:sp modelId="{489284BE-6B3B-407D-95F2-37D5FACB6EC2}">
      <dsp:nvSpPr>
        <dsp:cNvPr id="0" name=""/>
        <dsp:cNvSpPr/>
      </dsp:nvSpPr>
      <dsp:spPr>
        <a:xfrm>
          <a:off x="2241405" y="312794"/>
          <a:ext cx="183804" cy="91440"/>
        </a:xfrm>
        <a:custGeom>
          <a:avLst/>
          <a:gdLst/>
          <a:ahLst/>
          <a:cxnLst/>
          <a:rect l="0" t="0" r="0" b="0"/>
          <a:pathLst>
            <a:path>
              <a:moveTo>
                <a:pt x="0" y="45720"/>
              </a:moveTo>
              <a:lnTo>
                <a:pt x="183804"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2327947" y="357441"/>
        <a:ext cx="10720" cy="2146"/>
      </dsp:txXfrm>
    </dsp:sp>
    <dsp:sp modelId="{458804B5-4273-403E-BD84-737BED688532}">
      <dsp:nvSpPr>
        <dsp:cNvPr id="0" name=""/>
        <dsp:cNvSpPr/>
      </dsp:nvSpPr>
      <dsp:spPr>
        <a:xfrm>
          <a:off x="1187347" y="78856"/>
          <a:ext cx="1055858" cy="55931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896" tIns="56896" rIns="56896" bIns="56896" numCol="1" spcCol="1270" anchor="t" anchorCtr="0">
          <a:noAutofit/>
        </a:bodyPr>
        <a:lstStyle/>
        <a:p>
          <a:pPr marL="0" lvl="0" indent="0" algn="l" defTabSz="355600">
            <a:lnSpc>
              <a:spcPct val="90000"/>
            </a:lnSpc>
            <a:spcBef>
              <a:spcPct val="0"/>
            </a:spcBef>
            <a:spcAft>
              <a:spcPct val="35000"/>
            </a:spcAft>
            <a:buNone/>
          </a:pPr>
          <a:r>
            <a:rPr kumimoji="1" lang="zh-TW" altLang="en-US" sz="800" kern="1200" dirty="0">
              <a:solidFill>
                <a:srgbClr val="FF0000"/>
              </a:solidFill>
              <a:latin typeface="ＭＳ 明朝" panose="02020609040205080304" pitchFamily="17" charset="-128"/>
              <a:ea typeface="ＭＳ 明朝" panose="02020609040205080304" pitchFamily="17" charset="-128"/>
            </a:rPr>
            <a:t>製造</a:t>
          </a:r>
          <a:r>
            <a:rPr kumimoji="1" lang="en-US" altLang="ja-JP" sz="800" kern="1200" dirty="0">
              <a:solidFill>
                <a:srgbClr val="FF0000"/>
              </a:solidFill>
              <a:latin typeface="ＭＳ 明朝" panose="02020609040205080304" pitchFamily="17" charset="-128"/>
              <a:ea typeface="ＭＳ 明朝" panose="02020609040205080304" pitchFamily="17" charset="-128"/>
            </a:rPr>
            <a:t>(</a:t>
          </a:r>
          <a:r>
            <a:rPr kumimoji="1" lang="ja-JP" altLang="en-US" sz="800" kern="1200" dirty="0">
              <a:solidFill>
                <a:srgbClr val="FF0000"/>
              </a:solidFill>
              <a:latin typeface="ＭＳ 明朝" panose="02020609040205080304" pitchFamily="17" charset="-128"/>
              <a:ea typeface="ＭＳ 明朝" panose="02020609040205080304" pitchFamily="17" charset="-128"/>
            </a:rPr>
            <a:t>一次加工</a:t>
          </a:r>
          <a:r>
            <a:rPr kumimoji="1" lang="en-US" altLang="ja-JP" sz="800" kern="1200" dirty="0">
              <a:solidFill>
                <a:srgbClr val="FF0000"/>
              </a:solidFill>
              <a:latin typeface="ＭＳ 明朝" panose="02020609040205080304" pitchFamily="17" charset="-128"/>
              <a:ea typeface="ＭＳ 明朝" panose="02020609040205080304" pitchFamily="17" charset="-128"/>
            </a:rPr>
            <a:t>)</a:t>
          </a:r>
          <a:endParaRPr kumimoji="1" lang="ja-JP" altLang="en-US" sz="80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311150">
            <a:lnSpc>
              <a:spcPct val="90000"/>
            </a:lnSpc>
            <a:spcBef>
              <a:spcPct val="0"/>
            </a:spcBef>
            <a:spcAft>
              <a:spcPct val="15000"/>
            </a:spcAft>
            <a:buChar char="•"/>
          </a:pP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株</a:t>
          </a:r>
          <a:r>
            <a:rPr kumimoji="1" lang="en-US" altLang="ja-JP" sz="700" kern="1200" dirty="0">
              <a:solidFill>
                <a:srgbClr val="FF0000"/>
              </a:solidFill>
              <a:latin typeface="ＭＳ 明朝" panose="02020609040205080304" pitchFamily="17" charset="-128"/>
              <a:ea typeface="ＭＳ 明朝" panose="02020609040205080304" pitchFamily="17" charset="-128"/>
            </a:rPr>
            <a:t>)××××</a:t>
          </a:r>
          <a:endParaRPr kumimoji="1" lang="ja-JP" altLang="en-US" sz="70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311150">
            <a:lnSpc>
              <a:spcPct val="90000"/>
            </a:lnSpc>
            <a:spcBef>
              <a:spcPct val="0"/>
            </a:spcBef>
            <a:spcAft>
              <a:spcPct val="15000"/>
            </a:spcAft>
            <a:buChar char="•"/>
          </a:pP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各野菜をダイス状にカット</a:t>
          </a:r>
        </a:p>
      </dsp:txBody>
      <dsp:txXfrm>
        <a:off x="1187347" y="78856"/>
        <a:ext cx="1055858" cy="559316"/>
      </dsp:txXfrm>
    </dsp:sp>
    <dsp:sp modelId="{5460891C-01BA-4360-A1B7-812C7E8323FF}">
      <dsp:nvSpPr>
        <dsp:cNvPr id="0" name=""/>
        <dsp:cNvSpPr/>
      </dsp:nvSpPr>
      <dsp:spPr>
        <a:xfrm>
          <a:off x="917467" y="636372"/>
          <a:ext cx="2346662" cy="183804"/>
        </a:xfrm>
        <a:custGeom>
          <a:avLst/>
          <a:gdLst/>
          <a:ahLst/>
          <a:cxnLst/>
          <a:rect l="0" t="0" r="0" b="0"/>
          <a:pathLst>
            <a:path>
              <a:moveTo>
                <a:pt x="2346662" y="0"/>
              </a:moveTo>
              <a:lnTo>
                <a:pt x="2346662" y="109002"/>
              </a:lnTo>
              <a:lnTo>
                <a:pt x="0" y="109002"/>
              </a:lnTo>
              <a:lnTo>
                <a:pt x="0" y="183804"/>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2031887" y="727201"/>
        <a:ext cx="117821" cy="2146"/>
      </dsp:txXfrm>
    </dsp:sp>
    <dsp:sp modelId="{89A29D2B-5877-4728-B993-876425B41A4E}">
      <dsp:nvSpPr>
        <dsp:cNvPr id="0" name=""/>
        <dsp:cNvSpPr/>
      </dsp:nvSpPr>
      <dsp:spPr>
        <a:xfrm>
          <a:off x="2457609" y="78856"/>
          <a:ext cx="1613039" cy="55931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896" tIns="56896" rIns="56896" bIns="56896" numCol="1" spcCol="1270" anchor="t" anchorCtr="0">
          <a:noAutofit/>
        </a:bodyPr>
        <a:lstStyle/>
        <a:p>
          <a:pPr marL="0" lvl="0" indent="0" algn="l" defTabSz="355600">
            <a:lnSpc>
              <a:spcPct val="90000"/>
            </a:lnSpc>
            <a:spcBef>
              <a:spcPct val="0"/>
            </a:spcBef>
            <a:spcAft>
              <a:spcPct val="35000"/>
            </a:spcAft>
            <a:buNone/>
          </a:pPr>
          <a:r>
            <a:rPr kumimoji="1" lang="ja-JP" altLang="en-US" sz="800" kern="1200" dirty="0">
              <a:solidFill>
                <a:srgbClr val="FF0000"/>
              </a:solidFill>
              <a:latin typeface="ＭＳ 明朝" panose="02020609040205080304" pitchFamily="17" charset="-128"/>
              <a:ea typeface="ＭＳ 明朝" panose="02020609040205080304" pitchFamily="17" charset="-128"/>
            </a:rPr>
            <a:t>製造</a:t>
          </a:r>
          <a:r>
            <a:rPr kumimoji="1" lang="en-US" altLang="en-US" sz="800" kern="1200" dirty="0">
              <a:solidFill>
                <a:srgbClr val="FF0000"/>
              </a:solidFill>
              <a:latin typeface="ＭＳ 明朝" panose="02020609040205080304" pitchFamily="17" charset="-128"/>
              <a:ea typeface="ＭＳ 明朝" panose="02020609040205080304" pitchFamily="17" charset="-128"/>
            </a:rPr>
            <a:t>(</a:t>
          </a:r>
          <a:r>
            <a:rPr kumimoji="1" lang="ja-JP" altLang="en-US" sz="800" kern="1200" dirty="0">
              <a:solidFill>
                <a:srgbClr val="FF0000"/>
              </a:solidFill>
              <a:latin typeface="ＭＳ 明朝" panose="02020609040205080304" pitchFamily="17" charset="-128"/>
              <a:ea typeface="ＭＳ 明朝" panose="02020609040205080304" pitchFamily="17" charset="-128"/>
            </a:rPr>
            <a:t>最終加工</a:t>
          </a:r>
          <a:r>
            <a:rPr kumimoji="1" lang="en-US" altLang="en-US" sz="800" kern="1200" dirty="0">
              <a:solidFill>
                <a:srgbClr val="FF0000"/>
              </a:solidFill>
              <a:latin typeface="ＭＳ 明朝" panose="02020609040205080304" pitchFamily="17" charset="-128"/>
              <a:ea typeface="ＭＳ 明朝" panose="02020609040205080304" pitchFamily="17" charset="-128"/>
            </a:rPr>
            <a:t>)</a:t>
          </a:r>
          <a:endParaRPr kumimoji="1" lang="ja-JP" altLang="en-US" sz="80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311150">
            <a:lnSpc>
              <a:spcPct val="90000"/>
            </a:lnSpc>
            <a:spcBef>
              <a:spcPct val="0"/>
            </a:spcBef>
            <a:spcAft>
              <a:spcPct val="15000"/>
            </a:spcAft>
            <a:buChar char="•"/>
          </a:pP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株</a:t>
          </a: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さっぽろ</a:t>
          </a:r>
        </a:p>
        <a:p>
          <a:pPr marL="57150" lvl="1" indent="-57150" algn="l" defTabSz="311150">
            <a:lnSpc>
              <a:spcPct val="90000"/>
            </a:lnSpc>
            <a:spcBef>
              <a:spcPct val="0"/>
            </a:spcBef>
            <a:spcAft>
              <a:spcPct val="15000"/>
            </a:spcAft>
            <a:buChar char="•"/>
          </a:pP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製造、充填、包装し最終製品化。</a:t>
          </a: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菌検査は、</a:t>
          </a: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株</a:t>
          </a: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へ委託</a:t>
          </a:r>
        </a:p>
      </dsp:txBody>
      <dsp:txXfrm>
        <a:off x="2457609" y="78856"/>
        <a:ext cx="1613039" cy="559316"/>
      </dsp:txXfrm>
    </dsp:sp>
    <dsp:sp modelId="{1D4424E2-68F2-4131-9844-CE2767A25D8B}">
      <dsp:nvSpPr>
        <dsp:cNvPr id="0" name=""/>
        <dsp:cNvSpPr/>
      </dsp:nvSpPr>
      <dsp:spPr>
        <a:xfrm>
          <a:off x="1829459" y="1086514"/>
          <a:ext cx="183804" cy="91440"/>
        </a:xfrm>
        <a:custGeom>
          <a:avLst/>
          <a:gdLst/>
          <a:ahLst/>
          <a:cxnLst/>
          <a:rect l="0" t="0" r="0" b="0"/>
          <a:pathLst>
            <a:path>
              <a:moveTo>
                <a:pt x="0" y="45720"/>
              </a:moveTo>
              <a:lnTo>
                <a:pt x="183804"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1916001" y="1131161"/>
        <a:ext cx="10720" cy="2146"/>
      </dsp:txXfrm>
    </dsp:sp>
    <dsp:sp modelId="{B1D1CBF5-9B5E-40BA-9358-55E41F19750E}">
      <dsp:nvSpPr>
        <dsp:cNvPr id="0" name=""/>
        <dsp:cNvSpPr/>
      </dsp:nvSpPr>
      <dsp:spPr>
        <a:xfrm>
          <a:off x="3675" y="852576"/>
          <a:ext cx="1827584" cy="55931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896" tIns="56896" rIns="56896" bIns="56896" numCol="1" spcCol="1270" anchor="t" anchorCtr="0">
          <a:noAutofit/>
        </a:bodyPr>
        <a:lstStyle/>
        <a:p>
          <a:pPr marL="0" lvl="0" indent="0" algn="l" defTabSz="355600">
            <a:lnSpc>
              <a:spcPct val="90000"/>
            </a:lnSpc>
            <a:spcBef>
              <a:spcPct val="0"/>
            </a:spcBef>
            <a:spcAft>
              <a:spcPct val="35000"/>
            </a:spcAft>
            <a:buNone/>
          </a:pPr>
          <a:r>
            <a:rPr kumimoji="1" lang="ja-JP" altLang="en-US" sz="800" kern="1200" dirty="0">
              <a:solidFill>
                <a:srgbClr val="FF0000"/>
              </a:solidFill>
              <a:latin typeface="ＭＳ 明朝" panose="02020609040205080304" pitchFamily="17" charset="-128"/>
              <a:ea typeface="ＭＳ 明朝" panose="02020609040205080304" pitchFamily="17" charset="-128"/>
            </a:rPr>
            <a:t>販売市場</a:t>
          </a:r>
          <a:r>
            <a:rPr kumimoji="1" lang="en-US" altLang="en-US" sz="800" kern="1200" dirty="0">
              <a:solidFill>
                <a:srgbClr val="FF0000"/>
              </a:solidFill>
              <a:latin typeface="ＭＳ 明朝" panose="02020609040205080304" pitchFamily="17" charset="-128"/>
              <a:ea typeface="ＭＳ 明朝" panose="02020609040205080304" pitchFamily="17" charset="-128"/>
            </a:rPr>
            <a:t>(</a:t>
          </a:r>
          <a:r>
            <a:rPr kumimoji="1" lang="ja-JP" altLang="en-US" sz="800" kern="1200" dirty="0">
              <a:solidFill>
                <a:srgbClr val="FF0000"/>
              </a:solidFill>
              <a:latin typeface="ＭＳ 明朝" panose="02020609040205080304" pitchFamily="17" charset="-128"/>
              <a:ea typeface="ＭＳ 明朝" panose="02020609040205080304" pitchFamily="17" charset="-128"/>
            </a:rPr>
            <a:t>流通・卸売</a:t>
          </a:r>
          <a:r>
            <a:rPr kumimoji="1" lang="en-US" altLang="en-US" sz="800" kern="1200" dirty="0">
              <a:solidFill>
                <a:srgbClr val="FF0000"/>
              </a:solidFill>
              <a:latin typeface="ＭＳ 明朝" panose="02020609040205080304" pitchFamily="17" charset="-128"/>
              <a:ea typeface="ＭＳ 明朝" panose="02020609040205080304" pitchFamily="17" charset="-128"/>
            </a:rPr>
            <a:t>)</a:t>
          </a:r>
          <a:endParaRPr kumimoji="1" lang="ja-JP" altLang="en-US" sz="80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311150">
            <a:lnSpc>
              <a:spcPct val="90000"/>
            </a:lnSpc>
            <a:spcBef>
              <a:spcPct val="0"/>
            </a:spcBef>
            <a:spcAft>
              <a:spcPct val="15000"/>
            </a:spcAft>
            <a:buChar char="•"/>
          </a:pP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株</a:t>
          </a: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　⇒全国流通可能ベンダー</a:t>
          </a:r>
        </a:p>
        <a:p>
          <a:pPr marL="57150" lvl="1" indent="-57150" algn="l" defTabSz="311150">
            <a:lnSpc>
              <a:spcPct val="90000"/>
            </a:lnSpc>
            <a:spcBef>
              <a:spcPct val="0"/>
            </a:spcBef>
            <a:spcAft>
              <a:spcPct val="15000"/>
            </a:spcAft>
            <a:buChar char="•"/>
          </a:pP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株</a:t>
          </a: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　⇒Ａエリア地域商社</a:t>
          </a:r>
        </a:p>
      </dsp:txBody>
      <dsp:txXfrm>
        <a:off x="3675" y="852576"/>
        <a:ext cx="1827584" cy="559316"/>
      </dsp:txXfrm>
    </dsp:sp>
    <dsp:sp modelId="{0A5D4275-1FEE-40E6-889A-237181994687}">
      <dsp:nvSpPr>
        <dsp:cNvPr id="0" name=""/>
        <dsp:cNvSpPr/>
      </dsp:nvSpPr>
      <dsp:spPr>
        <a:xfrm>
          <a:off x="2045664" y="852576"/>
          <a:ext cx="2245039" cy="55931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9784" tIns="49784" rIns="49784" bIns="49784" numCol="1" spcCol="1270" anchor="t" anchorCtr="0">
          <a:noAutofit/>
        </a:bodyPr>
        <a:lstStyle/>
        <a:p>
          <a:pPr marL="0" lvl="0" indent="0" algn="l" defTabSz="311150">
            <a:lnSpc>
              <a:spcPct val="90000"/>
            </a:lnSpc>
            <a:spcBef>
              <a:spcPct val="0"/>
            </a:spcBef>
            <a:spcAft>
              <a:spcPct val="35000"/>
            </a:spcAft>
            <a:buNone/>
          </a:pPr>
          <a:r>
            <a:rPr kumimoji="1" lang="ja-JP" altLang="en-US" sz="700" kern="1200" dirty="0">
              <a:solidFill>
                <a:srgbClr val="FF0000"/>
              </a:solidFill>
              <a:latin typeface="ＭＳ 明朝" panose="02020609040205080304" pitchFamily="17" charset="-128"/>
              <a:ea typeface="ＭＳ 明朝" panose="02020609040205080304" pitchFamily="17" charset="-128"/>
            </a:rPr>
            <a:t>販売市場</a:t>
          </a:r>
          <a:r>
            <a:rPr kumimoji="1" lang="en-US" altLang="en-US"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小売</a:t>
          </a:r>
          <a:r>
            <a:rPr kumimoji="1" lang="en-US" altLang="en-US" sz="700" kern="1200" dirty="0">
              <a:solidFill>
                <a:srgbClr val="FF0000"/>
              </a:solidFill>
              <a:latin typeface="ＭＳ 明朝" panose="02020609040205080304" pitchFamily="17" charset="-128"/>
              <a:ea typeface="ＭＳ 明朝" panose="02020609040205080304" pitchFamily="17" charset="-128"/>
            </a:rPr>
            <a:t>)</a:t>
          </a:r>
          <a:endParaRPr kumimoji="1" lang="ja-JP" altLang="en-US" sz="700" kern="1200" dirty="0">
            <a:solidFill>
              <a:srgbClr val="FF0000"/>
            </a:solidFill>
            <a:latin typeface="ＭＳ 明朝" panose="02020609040205080304" pitchFamily="17" charset="-128"/>
            <a:ea typeface="ＭＳ 明朝" panose="02020609040205080304" pitchFamily="17" charset="-128"/>
          </a:endParaRPr>
        </a:p>
        <a:p>
          <a:pPr marL="57150" lvl="1" indent="-57150" algn="l" defTabSz="311150">
            <a:lnSpc>
              <a:spcPct val="90000"/>
            </a:lnSpc>
            <a:spcBef>
              <a:spcPct val="0"/>
            </a:spcBef>
            <a:spcAft>
              <a:spcPct val="15000"/>
            </a:spcAft>
            <a:buChar char="•"/>
          </a:pP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株</a:t>
          </a: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〇〇〇 ⇒全国展開する高質スーパー</a:t>
          </a:r>
        </a:p>
        <a:p>
          <a:pPr marL="57150" lvl="1" indent="-57150" algn="l" defTabSz="311150">
            <a:lnSpc>
              <a:spcPct val="90000"/>
            </a:lnSpc>
            <a:spcBef>
              <a:spcPct val="0"/>
            </a:spcBef>
            <a:spcAft>
              <a:spcPct val="15000"/>
            </a:spcAft>
            <a:buChar char="•"/>
          </a:pP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株</a:t>
          </a:r>
          <a:r>
            <a:rPr kumimoji="1" lang="en-US" altLang="ja-JP" sz="700" kern="1200" dirty="0">
              <a:solidFill>
                <a:srgbClr val="FF0000"/>
              </a:solidFill>
              <a:latin typeface="ＭＳ 明朝" panose="02020609040205080304" pitchFamily="17" charset="-128"/>
              <a:ea typeface="ＭＳ 明朝" panose="02020609040205080304" pitchFamily="17" charset="-128"/>
            </a:rPr>
            <a:t>)</a:t>
          </a:r>
          <a:r>
            <a:rPr kumimoji="1" lang="ja-JP" altLang="en-US" sz="700" kern="1200" dirty="0">
              <a:solidFill>
                <a:srgbClr val="FF0000"/>
              </a:solidFill>
              <a:latin typeface="ＭＳ 明朝" panose="02020609040205080304" pitchFamily="17" charset="-128"/>
              <a:ea typeface="ＭＳ 明朝" panose="02020609040205080304" pitchFamily="17" charset="-128"/>
            </a:rPr>
            <a:t>▲▲▲　⇒Ａエリア</a:t>
          </a:r>
          <a:r>
            <a:rPr kumimoji="1" lang="en-US" altLang="ja-JP" sz="700" kern="1200" dirty="0">
              <a:solidFill>
                <a:srgbClr val="FF0000"/>
              </a:solidFill>
              <a:latin typeface="ＭＳ 明朝" panose="02020609040205080304" pitchFamily="17" charset="-128"/>
              <a:ea typeface="ＭＳ 明朝" panose="02020609040205080304" pitchFamily="17" charset="-128"/>
            </a:rPr>
            <a:t>10</a:t>
          </a:r>
          <a:r>
            <a:rPr kumimoji="1" lang="ja-JP" altLang="en-US" sz="700" kern="1200" dirty="0">
              <a:solidFill>
                <a:srgbClr val="FF0000"/>
              </a:solidFill>
              <a:latin typeface="ＭＳ 明朝" panose="02020609040205080304" pitchFamily="17" charset="-128"/>
              <a:ea typeface="ＭＳ 明朝" panose="02020609040205080304" pitchFamily="17" charset="-128"/>
            </a:rPr>
            <a:t>店舗</a:t>
          </a:r>
        </a:p>
        <a:p>
          <a:pPr marL="57150" lvl="1" indent="-57150" algn="l" defTabSz="311150">
            <a:lnSpc>
              <a:spcPct val="90000"/>
            </a:lnSpc>
            <a:spcBef>
              <a:spcPct val="0"/>
            </a:spcBef>
            <a:spcAft>
              <a:spcPct val="15000"/>
            </a:spcAft>
            <a:buChar char="•"/>
          </a:pPr>
          <a:endParaRPr kumimoji="1" lang="ja-JP" altLang="en-US" sz="700" kern="1200" dirty="0">
            <a:solidFill>
              <a:srgbClr val="FF0000"/>
            </a:solidFill>
            <a:latin typeface="ＭＳ 明朝" panose="02020609040205080304" pitchFamily="17" charset="-128"/>
            <a:ea typeface="ＭＳ 明朝" panose="02020609040205080304" pitchFamily="17" charset="-128"/>
          </a:endParaRPr>
        </a:p>
      </dsp:txBody>
      <dsp:txXfrm>
        <a:off x="2045664" y="852576"/>
        <a:ext cx="2245039" cy="55931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6CBB9B-8918-4098-93EA-A0B7850D227B}">
      <dsp:nvSpPr>
        <dsp:cNvPr id="0" name=""/>
        <dsp:cNvSpPr/>
      </dsp:nvSpPr>
      <dsp:spPr>
        <a:xfrm>
          <a:off x="6729007" y="4874876"/>
          <a:ext cx="179109" cy="170645"/>
        </a:xfrm>
        <a:custGeom>
          <a:avLst/>
          <a:gdLst/>
          <a:ahLst/>
          <a:cxnLst/>
          <a:rect l="0" t="0" r="0" b="0"/>
          <a:pathLst>
            <a:path>
              <a:moveTo>
                <a:pt x="0" y="0"/>
              </a:moveTo>
              <a:lnTo>
                <a:pt x="89554" y="0"/>
              </a:lnTo>
              <a:lnTo>
                <a:pt x="89554" y="170645"/>
              </a:lnTo>
              <a:lnTo>
                <a:pt x="179109" y="17064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812377" y="4954013"/>
        <a:ext cx="12369" cy="12369"/>
      </dsp:txXfrm>
    </dsp:sp>
    <dsp:sp modelId="{37836058-E3CC-40BA-944F-0D741F13A993}">
      <dsp:nvSpPr>
        <dsp:cNvPr id="0" name=""/>
        <dsp:cNvSpPr/>
      </dsp:nvSpPr>
      <dsp:spPr>
        <a:xfrm>
          <a:off x="6729007" y="4704231"/>
          <a:ext cx="179109" cy="170645"/>
        </a:xfrm>
        <a:custGeom>
          <a:avLst/>
          <a:gdLst/>
          <a:ahLst/>
          <a:cxnLst/>
          <a:rect l="0" t="0" r="0" b="0"/>
          <a:pathLst>
            <a:path>
              <a:moveTo>
                <a:pt x="0" y="170645"/>
              </a:moveTo>
              <a:lnTo>
                <a:pt x="89554" y="170645"/>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812377" y="4783368"/>
        <a:ext cx="12369" cy="12369"/>
      </dsp:txXfrm>
    </dsp:sp>
    <dsp:sp modelId="{725CFABD-64C3-48A6-BE5C-4FEE0135AE1B}">
      <dsp:nvSpPr>
        <dsp:cNvPr id="0" name=""/>
        <dsp:cNvSpPr/>
      </dsp:nvSpPr>
      <dsp:spPr>
        <a:xfrm>
          <a:off x="5654353" y="4829156"/>
          <a:ext cx="179109" cy="91440"/>
        </a:xfrm>
        <a:custGeom>
          <a:avLst/>
          <a:gdLst/>
          <a:ahLst/>
          <a:cxnLst/>
          <a:rect l="0" t="0" r="0" b="0"/>
          <a:pathLst>
            <a:path>
              <a:moveTo>
                <a:pt x="0" y="45720"/>
              </a:moveTo>
              <a:lnTo>
                <a:pt x="17910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5739430" y="4870398"/>
        <a:ext cx="8955" cy="8955"/>
      </dsp:txXfrm>
    </dsp:sp>
    <dsp:sp modelId="{73E5FC50-FBE6-4888-ABEB-B5EA66A4A13B}">
      <dsp:nvSpPr>
        <dsp:cNvPr id="0" name=""/>
        <dsp:cNvSpPr/>
      </dsp:nvSpPr>
      <dsp:spPr>
        <a:xfrm>
          <a:off x="4579699" y="4277618"/>
          <a:ext cx="179109" cy="597257"/>
        </a:xfrm>
        <a:custGeom>
          <a:avLst/>
          <a:gdLst/>
          <a:ahLst/>
          <a:cxnLst/>
          <a:rect l="0" t="0" r="0" b="0"/>
          <a:pathLst>
            <a:path>
              <a:moveTo>
                <a:pt x="0" y="0"/>
              </a:moveTo>
              <a:lnTo>
                <a:pt x="89554" y="0"/>
              </a:lnTo>
              <a:lnTo>
                <a:pt x="89554" y="597257"/>
              </a:lnTo>
              <a:lnTo>
                <a:pt x="179109" y="59725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53665" y="4560658"/>
        <a:ext cx="31176" cy="31176"/>
      </dsp:txXfrm>
    </dsp:sp>
    <dsp:sp modelId="{096522CE-0052-42DE-B208-8A09DFC38282}">
      <dsp:nvSpPr>
        <dsp:cNvPr id="0" name=""/>
        <dsp:cNvSpPr/>
      </dsp:nvSpPr>
      <dsp:spPr>
        <a:xfrm>
          <a:off x="6729007" y="4021650"/>
          <a:ext cx="179109" cy="341290"/>
        </a:xfrm>
        <a:custGeom>
          <a:avLst/>
          <a:gdLst/>
          <a:ahLst/>
          <a:cxnLst/>
          <a:rect l="0" t="0" r="0" b="0"/>
          <a:pathLst>
            <a:path>
              <a:moveTo>
                <a:pt x="0" y="0"/>
              </a:moveTo>
              <a:lnTo>
                <a:pt x="89554" y="0"/>
              </a:lnTo>
              <a:lnTo>
                <a:pt x="89554" y="341290"/>
              </a:lnTo>
              <a:lnTo>
                <a:pt x="179109" y="34129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808926" y="4182660"/>
        <a:ext cx="19271" cy="19271"/>
      </dsp:txXfrm>
    </dsp:sp>
    <dsp:sp modelId="{873CB7A9-B663-4BCA-8C4F-6C77801ED861}">
      <dsp:nvSpPr>
        <dsp:cNvPr id="0" name=""/>
        <dsp:cNvSpPr/>
      </dsp:nvSpPr>
      <dsp:spPr>
        <a:xfrm>
          <a:off x="6729007" y="3975930"/>
          <a:ext cx="179109" cy="91440"/>
        </a:xfrm>
        <a:custGeom>
          <a:avLst/>
          <a:gdLst/>
          <a:ahLst/>
          <a:cxnLst/>
          <a:rect l="0" t="0" r="0" b="0"/>
          <a:pathLst>
            <a:path>
              <a:moveTo>
                <a:pt x="0" y="45720"/>
              </a:moveTo>
              <a:lnTo>
                <a:pt x="17910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814084" y="4017173"/>
        <a:ext cx="8955" cy="8955"/>
      </dsp:txXfrm>
    </dsp:sp>
    <dsp:sp modelId="{132FF23D-F914-49B7-A21F-199EF8485F3A}">
      <dsp:nvSpPr>
        <dsp:cNvPr id="0" name=""/>
        <dsp:cNvSpPr/>
      </dsp:nvSpPr>
      <dsp:spPr>
        <a:xfrm>
          <a:off x="6729007" y="3680360"/>
          <a:ext cx="179109" cy="341290"/>
        </a:xfrm>
        <a:custGeom>
          <a:avLst/>
          <a:gdLst/>
          <a:ahLst/>
          <a:cxnLst/>
          <a:rect l="0" t="0" r="0" b="0"/>
          <a:pathLst>
            <a:path>
              <a:moveTo>
                <a:pt x="0" y="341290"/>
              </a:moveTo>
              <a:lnTo>
                <a:pt x="89554" y="341290"/>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808926" y="3841369"/>
        <a:ext cx="19271" cy="19271"/>
      </dsp:txXfrm>
    </dsp:sp>
    <dsp:sp modelId="{A646CE96-83F2-47EA-9531-D55D35C72389}">
      <dsp:nvSpPr>
        <dsp:cNvPr id="0" name=""/>
        <dsp:cNvSpPr/>
      </dsp:nvSpPr>
      <dsp:spPr>
        <a:xfrm>
          <a:off x="5654353" y="3680360"/>
          <a:ext cx="179109" cy="341290"/>
        </a:xfrm>
        <a:custGeom>
          <a:avLst/>
          <a:gdLst/>
          <a:ahLst/>
          <a:cxnLst/>
          <a:rect l="0" t="0" r="0" b="0"/>
          <a:pathLst>
            <a:path>
              <a:moveTo>
                <a:pt x="0" y="0"/>
              </a:moveTo>
              <a:lnTo>
                <a:pt x="89554" y="0"/>
              </a:lnTo>
              <a:lnTo>
                <a:pt x="89554" y="341290"/>
              </a:lnTo>
              <a:lnTo>
                <a:pt x="179109" y="34129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5734272" y="3841369"/>
        <a:ext cx="19271" cy="19271"/>
      </dsp:txXfrm>
    </dsp:sp>
    <dsp:sp modelId="{F4DCBF89-4227-4CB2-9B5F-CC203F32B884}">
      <dsp:nvSpPr>
        <dsp:cNvPr id="0" name=""/>
        <dsp:cNvSpPr/>
      </dsp:nvSpPr>
      <dsp:spPr>
        <a:xfrm>
          <a:off x="6729007" y="3293350"/>
          <a:ext cx="179109" cy="91440"/>
        </a:xfrm>
        <a:custGeom>
          <a:avLst/>
          <a:gdLst/>
          <a:ahLst/>
          <a:cxnLst/>
          <a:rect l="0" t="0" r="0" b="0"/>
          <a:pathLst>
            <a:path>
              <a:moveTo>
                <a:pt x="0" y="45720"/>
              </a:moveTo>
              <a:lnTo>
                <a:pt x="17910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6814084" y="3334592"/>
        <a:ext cx="8955" cy="8955"/>
      </dsp:txXfrm>
    </dsp:sp>
    <dsp:sp modelId="{C1CBD119-07BE-48A7-9418-238A1D21509C}">
      <dsp:nvSpPr>
        <dsp:cNvPr id="0" name=""/>
        <dsp:cNvSpPr/>
      </dsp:nvSpPr>
      <dsp:spPr>
        <a:xfrm>
          <a:off x="5654353" y="3339070"/>
          <a:ext cx="179109" cy="341290"/>
        </a:xfrm>
        <a:custGeom>
          <a:avLst/>
          <a:gdLst/>
          <a:ahLst/>
          <a:cxnLst/>
          <a:rect l="0" t="0" r="0" b="0"/>
          <a:pathLst>
            <a:path>
              <a:moveTo>
                <a:pt x="0" y="341290"/>
              </a:moveTo>
              <a:lnTo>
                <a:pt x="89554" y="341290"/>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5734272" y="3500079"/>
        <a:ext cx="19271" cy="19271"/>
      </dsp:txXfrm>
    </dsp:sp>
    <dsp:sp modelId="{6F58A6C9-D45C-450C-8C8E-45B69E6E21D6}">
      <dsp:nvSpPr>
        <dsp:cNvPr id="0" name=""/>
        <dsp:cNvSpPr/>
      </dsp:nvSpPr>
      <dsp:spPr>
        <a:xfrm>
          <a:off x="4579699" y="3680360"/>
          <a:ext cx="179109" cy="597257"/>
        </a:xfrm>
        <a:custGeom>
          <a:avLst/>
          <a:gdLst/>
          <a:ahLst/>
          <a:cxnLst/>
          <a:rect l="0" t="0" r="0" b="0"/>
          <a:pathLst>
            <a:path>
              <a:moveTo>
                <a:pt x="0" y="597257"/>
              </a:moveTo>
              <a:lnTo>
                <a:pt x="89554" y="597257"/>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53665" y="3963401"/>
        <a:ext cx="31176" cy="31176"/>
      </dsp:txXfrm>
    </dsp:sp>
    <dsp:sp modelId="{AACF3837-F2A6-4F35-9D35-B5E306160592}">
      <dsp:nvSpPr>
        <dsp:cNvPr id="0" name=""/>
        <dsp:cNvSpPr/>
      </dsp:nvSpPr>
      <dsp:spPr>
        <a:xfrm>
          <a:off x="3505044" y="2699151"/>
          <a:ext cx="179109" cy="1578466"/>
        </a:xfrm>
        <a:custGeom>
          <a:avLst/>
          <a:gdLst/>
          <a:ahLst/>
          <a:cxnLst/>
          <a:rect l="0" t="0" r="0" b="0"/>
          <a:pathLst>
            <a:path>
              <a:moveTo>
                <a:pt x="0" y="0"/>
              </a:moveTo>
              <a:lnTo>
                <a:pt x="89554" y="0"/>
              </a:lnTo>
              <a:lnTo>
                <a:pt x="89554" y="1578466"/>
              </a:lnTo>
              <a:lnTo>
                <a:pt x="179109" y="1578466"/>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3554884" y="3448670"/>
        <a:ext cx="79429" cy="79429"/>
      </dsp:txXfrm>
    </dsp:sp>
    <dsp:sp modelId="{9DCD2530-581B-4312-B9F6-6A08FE33845E}">
      <dsp:nvSpPr>
        <dsp:cNvPr id="0" name=""/>
        <dsp:cNvSpPr/>
      </dsp:nvSpPr>
      <dsp:spPr>
        <a:xfrm>
          <a:off x="4579699" y="2485845"/>
          <a:ext cx="179109" cy="511935"/>
        </a:xfrm>
        <a:custGeom>
          <a:avLst/>
          <a:gdLst/>
          <a:ahLst/>
          <a:cxnLst/>
          <a:rect l="0" t="0" r="0" b="0"/>
          <a:pathLst>
            <a:path>
              <a:moveTo>
                <a:pt x="0" y="0"/>
              </a:moveTo>
              <a:lnTo>
                <a:pt x="89554" y="0"/>
              </a:lnTo>
              <a:lnTo>
                <a:pt x="89554" y="511935"/>
              </a:lnTo>
              <a:lnTo>
                <a:pt x="179109" y="51193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55694" y="2728253"/>
        <a:ext cx="27118" cy="27118"/>
      </dsp:txXfrm>
    </dsp:sp>
    <dsp:sp modelId="{2EFC9E3A-8E43-4584-92ED-D049586775AC}">
      <dsp:nvSpPr>
        <dsp:cNvPr id="0" name=""/>
        <dsp:cNvSpPr/>
      </dsp:nvSpPr>
      <dsp:spPr>
        <a:xfrm>
          <a:off x="4579699" y="2485845"/>
          <a:ext cx="179109" cy="170645"/>
        </a:xfrm>
        <a:custGeom>
          <a:avLst/>
          <a:gdLst/>
          <a:ahLst/>
          <a:cxnLst/>
          <a:rect l="0" t="0" r="0" b="0"/>
          <a:pathLst>
            <a:path>
              <a:moveTo>
                <a:pt x="0" y="0"/>
              </a:moveTo>
              <a:lnTo>
                <a:pt x="89554" y="0"/>
              </a:lnTo>
              <a:lnTo>
                <a:pt x="89554" y="170645"/>
              </a:lnTo>
              <a:lnTo>
                <a:pt x="179109" y="17064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63069" y="2564983"/>
        <a:ext cx="12369" cy="12369"/>
      </dsp:txXfrm>
    </dsp:sp>
    <dsp:sp modelId="{1972F729-D8C0-453B-A9F9-FF5FDBAF60B1}">
      <dsp:nvSpPr>
        <dsp:cNvPr id="0" name=""/>
        <dsp:cNvSpPr/>
      </dsp:nvSpPr>
      <dsp:spPr>
        <a:xfrm>
          <a:off x="4579699" y="2315200"/>
          <a:ext cx="179109" cy="170645"/>
        </a:xfrm>
        <a:custGeom>
          <a:avLst/>
          <a:gdLst/>
          <a:ahLst/>
          <a:cxnLst/>
          <a:rect l="0" t="0" r="0" b="0"/>
          <a:pathLst>
            <a:path>
              <a:moveTo>
                <a:pt x="0" y="170645"/>
              </a:moveTo>
              <a:lnTo>
                <a:pt x="89554" y="170645"/>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63069" y="2394338"/>
        <a:ext cx="12369" cy="12369"/>
      </dsp:txXfrm>
    </dsp:sp>
    <dsp:sp modelId="{6F8934C1-1528-44B5-AD32-9638FEB7747C}">
      <dsp:nvSpPr>
        <dsp:cNvPr id="0" name=""/>
        <dsp:cNvSpPr/>
      </dsp:nvSpPr>
      <dsp:spPr>
        <a:xfrm>
          <a:off x="4579699" y="1973910"/>
          <a:ext cx="179109" cy="511935"/>
        </a:xfrm>
        <a:custGeom>
          <a:avLst/>
          <a:gdLst/>
          <a:ahLst/>
          <a:cxnLst/>
          <a:rect l="0" t="0" r="0" b="0"/>
          <a:pathLst>
            <a:path>
              <a:moveTo>
                <a:pt x="0" y="511935"/>
              </a:moveTo>
              <a:lnTo>
                <a:pt x="89554" y="511935"/>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55694" y="2216318"/>
        <a:ext cx="27118" cy="27118"/>
      </dsp:txXfrm>
    </dsp:sp>
    <dsp:sp modelId="{64B18E84-22CE-42FB-A11D-675955372D15}">
      <dsp:nvSpPr>
        <dsp:cNvPr id="0" name=""/>
        <dsp:cNvSpPr/>
      </dsp:nvSpPr>
      <dsp:spPr>
        <a:xfrm>
          <a:off x="3505044" y="2485845"/>
          <a:ext cx="179109" cy="213306"/>
        </a:xfrm>
        <a:custGeom>
          <a:avLst/>
          <a:gdLst/>
          <a:ahLst/>
          <a:cxnLst/>
          <a:rect l="0" t="0" r="0" b="0"/>
          <a:pathLst>
            <a:path>
              <a:moveTo>
                <a:pt x="0" y="213306"/>
              </a:moveTo>
              <a:lnTo>
                <a:pt x="89554" y="213306"/>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3587636" y="2585535"/>
        <a:ext cx="13926" cy="13926"/>
      </dsp:txXfrm>
    </dsp:sp>
    <dsp:sp modelId="{5676EB64-9FD4-4D37-AC04-23EDFF4E2461}">
      <dsp:nvSpPr>
        <dsp:cNvPr id="0" name=""/>
        <dsp:cNvSpPr/>
      </dsp:nvSpPr>
      <dsp:spPr>
        <a:xfrm>
          <a:off x="4579699" y="1120685"/>
          <a:ext cx="179109" cy="511935"/>
        </a:xfrm>
        <a:custGeom>
          <a:avLst/>
          <a:gdLst/>
          <a:ahLst/>
          <a:cxnLst/>
          <a:rect l="0" t="0" r="0" b="0"/>
          <a:pathLst>
            <a:path>
              <a:moveTo>
                <a:pt x="0" y="0"/>
              </a:moveTo>
              <a:lnTo>
                <a:pt x="89554" y="0"/>
              </a:lnTo>
              <a:lnTo>
                <a:pt x="89554" y="511935"/>
              </a:lnTo>
              <a:lnTo>
                <a:pt x="179109" y="51193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55694" y="1363093"/>
        <a:ext cx="27118" cy="27118"/>
      </dsp:txXfrm>
    </dsp:sp>
    <dsp:sp modelId="{FC72CC9D-993A-4E4A-B903-D82D1D56494D}">
      <dsp:nvSpPr>
        <dsp:cNvPr id="0" name=""/>
        <dsp:cNvSpPr/>
      </dsp:nvSpPr>
      <dsp:spPr>
        <a:xfrm>
          <a:off x="4579699" y="1120685"/>
          <a:ext cx="179109" cy="170645"/>
        </a:xfrm>
        <a:custGeom>
          <a:avLst/>
          <a:gdLst/>
          <a:ahLst/>
          <a:cxnLst/>
          <a:rect l="0" t="0" r="0" b="0"/>
          <a:pathLst>
            <a:path>
              <a:moveTo>
                <a:pt x="0" y="0"/>
              </a:moveTo>
              <a:lnTo>
                <a:pt x="89554" y="0"/>
              </a:lnTo>
              <a:lnTo>
                <a:pt x="89554" y="170645"/>
              </a:lnTo>
              <a:lnTo>
                <a:pt x="179109" y="17064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63069" y="1199822"/>
        <a:ext cx="12369" cy="12369"/>
      </dsp:txXfrm>
    </dsp:sp>
    <dsp:sp modelId="{FE5B82A3-F9BF-48D0-84A6-A29797529543}">
      <dsp:nvSpPr>
        <dsp:cNvPr id="0" name=""/>
        <dsp:cNvSpPr/>
      </dsp:nvSpPr>
      <dsp:spPr>
        <a:xfrm>
          <a:off x="4579699" y="950039"/>
          <a:ext cx="179109" cy="170645"/>
        </a:xfrm>
        <a:custGeom>
          <a:avLst/>
          <a:gdLst/>
          <a:ahLst/>
          <a:cxnLst/>
          <a:rect l="0" t="0" r="0" b="0"/>
          <a:pathLst>
            <a:path>
              <a:moveTo>
                <a:pt x="0" y="170645"/>
              </a:moveTo>
              <a:lnTo>
                <a:pt x="89554" y="170645"/>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63069" y="1029177"/>
        <a:ext cx="12369" cy="12369"/>
      </dsp:txXfrm>
    </dsp:sp>
    <dsp:sp modelId="{D9041D39-5572-40ED-9D9B-EF16CF4280E9}">
      <dsp:nvSpPr>
        <dsp:cNvPr id="0" name=""/>
        <dsp:cNvSpPr/>
      </dsp:nvSpPr>
      <dsp:spPr>
        <a:xfrm>
          <a:off x="4579699" y="608749"/>
          <a:ext cx="179109" cy="511935"/>
        </a:xfrm>
        <a:custGeom>
          <a:avLst/>
          <a:gdLst/>
          <a:ahLst/>
          <a:cxnLst/>
          <a:rect l="0" t="0" r="0" b="0"/>
          <a:pathLst>
            <a:path>
              <a:moveTo>
                <a:pt x="0" y="511935"/>
              </a:moveTo>
              <a:lnTo>
                <a:pt x="89554" y="511935"/>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4655694" y="851158"/>
        <a:ext cx="27118" cy="27118"/>
      </dsp:txXfrm>
    </dsp:sp>
    <dsp:sp modelId="{1E3CA55D-063A-4F08-9948-BA2664A1F505}">
      <dsp:nvSpPr>
        <dsp:cNvPr id="0" name=""/>
        <dsp:cNvSpPr/>
      </dsp:nvSpPr>
      <dsp:spPr>
        <a:xfrm>
          <a:off x="3505044" y="1120685"/>
          <a:ext cx="179109" cy="1578466"/>
        </a:xfrm>
        <a:custGeom>
          <a:avLst/>
          <a:gdLst/>
          <a:ahLst/>
          <a:cxnLst/>
          <a:rect l="0" t="0" r="0" b="0"/>
          <a:pathLst>
            <a:path>
              <a:moveTo>
                <a:pt x="0" y="1578466"/>
              </a:moveTo>
              <a:lnTo>
                <a:pt x="89554" y="1578466"/>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kumimoji="1" lang="ja-JP" altLang="en-US" sz="500" kern="1200"/>
        </a:p>
      </dsp:txBody>
      <dsp:txXfrm>
        <a:off x="3554884" y="1870203"/>
        <a:ext cx="79429" cy="79429"/>
      </dsp:txXfrm>
    </dsp:sp>
    <dsp:sp modelId="{D0154E5A-B9DB-4BA3-9076-208955716993}">
      <dsp:nvSpPr>
        <dsp:cNvPr id="0" name=""/>
        <dsp:cNvSpPr/>
      </dsp:nvSpPr>
      <dsp:spPr>
        <a:xfrm>
          <a:off x="2430390" y="2653431"/>
          <a:ext cx="179109" cy="91440"/>
        </a:xfrm>
        <a:custGeom>
          <a:avLst/>
          <a:gdLst/>
          <a:ahLst/>
          <a:cxnLst/>
          <a:rect l="0" t="0" r="0" b="0"/>
          <a:pathLst>
            <a:path>
              <a:moveTo>
                <a:pt x="0" y="45720"/>
              </a:moveTo>
              <a:lnTo>
                <a:pt x="179109"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ja-JP" altLang="en-US" sz="500" kern="1200"/>
        </a:p>
      </dsp:txBody>
      <dsp:txXfrm>
        <a:off x="2515467" y="2694673"/>
        <a:ext cx="8955" cy="8955"/>
      </dsp:txXfrm>
    </dsp:sp>
    <dsp:sp modelId="{1CE946BB-646C-4F2F-88C6-1F3CCCDC6101}">
      <dsp:nvSpPr>
        <dsp:cNvPr id="0" name=""/>
        <dsp:cNvSpPr/>
      </dsp:nvSpPr>
      <dsp:spPr>
        <a:xfrm>
          <a:off x="1355736" y="2528506"/>
          <a:ext cx="179109" cy="170645"/>
        </a:xfrm>
        <a:custGeom>
          <a:avLst/>
          <a:gdLst/>
          <a:ahLst/>
          <a:cxnLst/>
          <a:rect l="0" t="0" r="0" b="0"/>
          <a:pathLst>
            <a:path>
              <a:moveTo>
                <a:pt x="0" y="0"/>
              </a:moveTo>
              <a:lnTo>
                <a:pt x="89554" y="0"/>
              </a:lnTo>
              <a:lnTo>
                <a:pt x="89554" y="170645"/>
              </a:lnTo>
              <a:lnTo>
                <a:pt x="179109" y="17064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ja-JP" altLang="en-US" sz="500" kern="1200"/>
        </a:p>
      </dsp:txBody>
      <dsp:txXfrm>
        <a:off x="1439106" y="2607644"/>
        <a:ext cx="12369" cy="12369"/>
      </dsp:txXfrm>
    </dsp:sp>
    <dsp:sp modelId="{D90486FE-A63A-4D25-B590-71DFE1C1F20A}">
      <dsp:nvSpPr>
        <dsp:cNvPr id="0" name=""/>
        <dsp:cNvSpPr/>
      </dsp:nvSpPr>
      <dsp:spPr>
        <a:xfrm>
          <a:off x="1355736" y="2133598"/>
          <a:ext cx="179109" cy="394908"/>
        </a:xfrm>
        <a:custGeom>
          <a:avLst/>
          <a:gdLst/>
          <a:ahLst/>
          <a:cxnLst/>
          <a:rect l="0" t="0" r="0" b="0"/>
          <a:pathLst>
            <a:path>
              <a:moveTo>
                <a:pt x="0" y="394908"/>
              </a:moveTo>
              <a:lnTo>
                <a:pt x="89554" y="394908"/>
              </a:lnTo>
              <a:lnTo>
                <a:pt x="89554" y="0"/>
              </a:lnTo>
              <a:lnTo>
                <a:pt x="179109"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ja-JP" altLang="en-US" sz="500" kern="1200"/>
        </a:p>
      </dsp:txBody>
      <dsp:txXfrm>
        <a:off x="1434450" y="2320211"/>
        <a:ext cx="21681" cy="21681"/>
      </dsp:txXfrm>
    </dsp:sp>
    <dsp:sp modelId="{C37AF26E-FDD5-4A5B-8727-7469E3A3620D}">
      <dsp:nvSpPr>
        <dsp:cNvPr id="0" name=""/>
        <dsp:cNvSpPr/>
      </dsp:nvSpPr>
      <dsp:spPr>
        <a:xfrm>
          <a:off x="281082" y="2482786"/>
          <a:ext cx="179109" cy="91440"/>
        </a:xfrm>
        <a:custGeom>
          <a:avLst/>
          <a:gdLst/>
          <a:ahLst/>
          <a:cxnLst/>
          <a:rect l="0" t="0" r="0" b="0"/>
          <a:pathLst>
            <a:path>
              <a:moveTo>
                <a:pt x="0" y="45720"/>
              </a:moveTo>
              <a:lnTo>
                <a:pt x="179109" y="45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ja-JP" altLang="en-US" sz="500" kern="1200"/>
        </a:p>
      </dsp:txBody>
      <dsp:txXfrm>
        <a:off x="366158" y="2524028"/>
        <a:ext cx="8955" cy="8955"/>
      </dsp:txXfrm>
    </dsp:sp>
    <dsp:sp modelId="{7946C54A-B0CE-4C57-9AA1-340BEE144D8D}">
      <dsp:nvSpPr>
        <dsp:cNvPr id="0" name=""/>
        <dsp:cNvSpPr/>
      </dsp:nvSpPr>
      <dsp:spPr>
        <a:xfrm rot="16200000">
          <a:off x="-573939" y="2391990"/>
          <a:ext cx="1437010"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事業責任者</a:t>
          </a:r>
        </a:p>
      </dsp:txBody>
      <dsp:txXfrm>
        <a:off x="-573939" y="2391990"/>
        <a:ext cx="1437010" cy="273032"/>
      </dsp:txXfrm>
    </dsp:sp>
    <dsp:sp modelId="{DD3A19DB-9F7E-4156-A2EF-BF8335FA83B5}">
      <dsp:nvSpPr>
        <dsp:cNvPr id="0" name=""/>
        <dsp:cNvSpPr/>
      </dsp:nvSpPr>
      <dsp:spPr>
        <a:xfrm>
          <a:off x="460191" y="2391990"/>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リーダー</a:t>
          </a:r>
        </a:p>
      </dsp:txBody>
      <dsp:txXfrm>
        <a:off x="460191" y="2391990"/>
        <a:ext cx="895545" cy="273032"/>
      </dsp:txXfrm>
    </dsp:sp>
    <dsp:sp modelId="{76573982-E83E-420F-ACBF-16C27206CDB6}">
      <dsp:nvSpPr>
        <dsp:cNvPr id="0" name=""/>
        <dsp:cNvSpPr/>
      </dsp:nvSpPr>
      <dsp:spPr>
        <a:xfrm>
          <a:off x="1534845" y="1997082"/>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サブリーダー</a:t>
          </a:r>
        </a:p>
      </dsp:txBody>
      <dsp:txXfrm>
        <a:off x="1534845" y="1997082"/>
        <a:ext cx="895545" cy="273032"/>
      </dsp:txXfrm>
    </dsp:sp>
    <dsp:sp modelId="{DE36197D-DB65-41D0-8E39-D68080F83673}">
      <dsp:nvSpPr>
        <dsp:cNvPr id="0" name=""/>
        <dsp:cNvSpPr/>
      </dsp:nvSpPr>
      <dsp:spPr>
        <a:xfrm>
          <a:off x="1534845" y="2338372"/>
          <a:ext cx="895545" cy="72155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プロダクトマネージャー</a:t>
          </a:r>
        </a:p>
      </dsp:txBody>
      <dsp:txXfrm>
        <a:off x="1534845" y="2338372"/>
        <a:ext cx="895545" cy="721558"/>
      </dsp:txXfrm>
    </dsp:sp>
    <dsp:sp modelId="{694DF79F-502E-4301-9634-3A0AD78E47F9}">
      <dsp:nvSpPr>
        <dsp:cNvPr id="0" name=""/>
        <dsp:cNvSpPr/>
      </dsp:nvSpPr>
      <dsp:spPr>
        <a:xfrm>
          <a:off x="2609499" y="2562635"/>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営業部</a:t>
          </a:r>
        </a:p>
      </dsp:txBody>
      <dsp:txXfrm>
        <a:off x="2609499" y="2562635"/>
        <a:ext cx="895545" cy="273032"/>
      </dsp:txXfrm>
    </dsp:sp>
    <dsp:sp modelId="{5D1CC78F-3B66-47C4-ACA5-FC30FDE5547F}">
      <dsp:nvSpPr>
        <dsp:cNvPr id="0" name=""/>
        <dsp:cNvSpPr/>
      </dsp:nvSpPr>
      <dsp:spPr>
        <a:xfrm>
          <a:off x="3684153" y="984168"/>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業務用</a:t>
          </a:r>
        </a:p>
      </dsp:txBody>
      <dsp:txXfrm>
        <a:off x="3684153" y="984168"/>
        <a:ext cx="895545" cy="273032"/>
      </dsp:txXfrm>
    </dsp:sp>
    <dsp:sp modelId="{AE5BAF02-8A91-46F4-898E-78D7A9F1687E}">
      <dsp:nvSpPr>
        <dsp:cNvPr id="0" name=""/>
        <dsp:cNvSpPr/>
      </dsp:nvSpPr>
      <dsp:spPr>
        <a:xfrm>
          <a:off x="4758808" y="472233"/>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AA</a:t>
          </a:r>
          <a:r>
            <a:rPr lang="ja-JP" altLang="en-US" sz="1100" kern="1200" dirty="0"/>
            <a:t>社</a:t>
          </a:r>
        </a:p>
      </dsp:txBody>
      <dsp:txXfrm>
        <a:off x="4758808" y="472233"/>
        <a:ext cx="895545" cy="273032"/>
      </dsp:txXfrm>
    </dsp:sp>
    <dsp:sp modelId="{B85A4E7B-CED0-4637-AAA5-9D0F603DCC26}">
      <dsp:nvSpPr>
        <dsp:cNvPr id="0" name=""/>
        <dsp:cNvSpPr/>
      </dsp:nvSpPr>
      <dsp:spPr>
        <a:xfrm>
          <a:off x="4758808" y="813523"/>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BB</a:t>
          </a:r>
          <a:r>
            <a:rPr lang="ja-JP" altLang="en-US" sz="1100" kern="1200" dirty="0"/>
            <a:t>社</a:t>
          </a:r>
        </a:p>
      </dsp:txBody>
      <dsp:txXfrm>
        <a:off x="4758808" y="813523"/>
        <a:ext cx="895545" cy="273032"/>
      </dsp:txXfrm>
    </dsp:sp>
    <dsp:sp modelId="{E956FDE5-6FD3-4621-8810-6C4DA2E41E65}">
      <dsp:nvSpPr>
        <dsp:cNvPr id="0" name=""/>
        <dsp:cNvSpPr/>
      </dsp:nvSpPr>
      <dsp:spPr>
        <a:xfrm>
          <a:off x="4758808" y="115481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CC</a:t>
          </a:r>
          <a:r>
            <a:rPr lang="ja-JP" altLang="en-US" sz="1100" kern="1200" dirty="0"/>
            <a:t>社</a:t>
          </a:r>
        </a:p>
      </dsp:txBody>
      <dsp:txXfrm>
        <a:off x="4758808" y="1154814"/>
        <a:ext cx="895545" cy="273032"/>
      </dsp:txXfrm>
    </dsp:sp>
    <dsp:sp modelId="{5D069064-0E3E-4739-8687-889AF0192E32}">
      <dsp:nvSpPr>
        <dsp:cNvPr id="0" name=""/>
        <dsp:cNvSpPr/>
      </dsp:nvSpPr>
      <dsp:spPr>
        <a:xfrm>
          <a:off x="4758808" y="149610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他数社</a:t>
          </a:r>
        </a:p>
      </dsp:txBody>
      <dsp:txXfrm>
        <a:off x="4758808" y="1496104"/>
        <a:ext cx="895545" cy="273032"/>
      </dsp:txXfrm>
    </dsp:sp>
    <dsp:sp modelId="{63CC1BF3-90B4-4D7A-9D6A-753047C71C5F}">
      <dsp:nvSpPr>
        <dsp:cNvPr id="0" name=""/>
        <dsp:cNvSpPr/>
      </dsp:nvSpPr>
      <dsp:spPr>
        <a:xfrm>
          <a:off x="3684153" y="2349329"/>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PB</a:t>
          </a:r>
          <a:r>
            <a:rPr lang="ja-JP" altLang="en-US" sz="1100" kern="1200" dirty="0"/>
            <a:t>・</a:t>
          </a:r>
          <a:r>
            <a:rPr lang="en-US" altLang="ja-JP" sz="1100" kern="1200" dirty="0"/>
            <a:t>OEM</a:t>
          </a:r>
          <a:endParaRPr lang="ja-JP" altLang="en-US" sz="1100" kern="1200" dirty="0"/>
        </a:p>
      </dsp:txBody>
      <dsp:txXfrm>
        <a:off x="3684153" y="2349329"/>
        <a:ext cx="895545" cy="273032"/>
      </dsp:txXfrm>
    </dsp:sp>
    <dsp:sp modelId="{9E728D3C-CBD9-4348-A2A9-FFDDB0809843}">
      <dsp:nvSpPr>
        <dsp:cNvPr id="0" name=""/>
        <dsp:cNvSpPr/>
      </dsp:nvSpPr>
      <dsp:spPr>
        <a:xfrm>
          <a:off x="4758808" y="183739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A</a:t>
          </a:r>
          <a:r>
            <a:rPr lang="ja-JP" altLang="en-US" sz="1100" kern="1200" dirty="0"/>
            <a:t>社製品</a:t>
          </a:r>
        </a:p>
      </dsp:txBody>
      <dsp:txXfrm>
        <a:off x="4758808" y="1837394"/>
        <a:ext cx="895545" cy="273032"/>
      </dsp:txXfrm>
    </dsp:sp>
    <dsp:sp modelId="{D669807A-89E2-4061-A65A-40245653E199}">
      <dsp:nvSpPr>
        <dsp:cNvPr id="0" name=""/>
        <dsp:cNvSpPr/>
      </dsp:nvSpPr>
      <dsp:spPr>
        <a:xfrm>
          <a:off x="4758808" y="217868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B</a:t>
          </a:r>
          <a:r>
            <a:rPr lang="ja-JP" altLang="en-US" sz="1100" kern="1200" dirty="0"/>
            <a:t>社製品</a:t>
          </a:r>
        </a:p>
      </dsp:txBody>
      <dsp:txXfrm>
        <a:off x="4758808" y="2178684"/>
        <a:ext cx="895545" cy="273032"/>
      </dsp:txXfrm>
    </dsp:sp>
    <dsp:sp modelId="{6CCE8FF4-C878-4174-B343-C639BFAB196D}">
      <dsp:nvSpPr>
        <dsp:cNvPr id="0" name=""/>
        <dsp:cNvSpPr/>
      </dsp:nvSpPr>
      <dsp:spPr>
        <a:xfrm>
          <a:off x="4758808" y="251997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C</a:t>
          </a:r>
          <a:r>
            <a:rPr lang="ja-JP" altLang="en-US" sz="1100" kern="1200" dirty="0"/>
            <a:t>社製品</a:t>
          </a:r>
        </a:p>
      </dsp:txBody>
      <dsp:txXfrm>
        <a:off x="4758808" y="2519974"/>
        <a:ext cx="895545" cy="273032"/>
      </dsp:txXfrm>
    </dsp:sp>
    <dsp:sp modelId="{924367EA-F1BE-4D47-AAB4-435999C53544}">
      <dsp:nvSpPr>
        <dsp:cNvPr id="0" name=""/>
        <dsp:cNvSpPr/>
      </dsp:nvSpPr>
      <dsp:spPr>
        <a:xfrm>
          <a:off x="4758808" y="286126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他数社製品</a:t>
          </a:r>
        </a:p>
      </dsp:txBody>
      <dsp:txXfrm>
        <a:off x="4758808" y="2861264"/>
        <a:ext cx="895545" cy="273032"/>
      </dsp:txXfrm>
    </dsp:sp>
    <dsp:sp modelId="{DEC5FEBD-8D65-43DC-B889-63E8C4F87ACD}">
      <dsp:nvSpPr>
        <dsp:cNvPr id="0" name=""/>
        <dsp:cNvSpPr/>
      </dsp:nvSpPr>
      <dsp:spPr>
        <a:xfrm>
          <a:off x="3684153" y="4141102"/>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NB</a:t>
          </a:r>
          <a:endParaRPr lang="ja-JP" altLang="en-US" sz="1100" kern="1200" dirty="0"/>
        </a:p>
      </dsp:txBody>
      <dsp:txXfrm>
        <a:off x="3684153" y="4141102"/>
        <a:ext cx="895545" cy="273032"/>
      </dsp:txXfrm>
    </dsp:sp>
    <dsp:sp modelId="{63DD21C4-BE49-4824-98CB-47E20934048F}">
      <dsp:nvSpPr>
        <dsp:cNvPr id="0" name=""/>
        <dsp:cNvSpPr/>
      </dsp:nvSpPr>
      <dsp:spPr>
        <a:xfrm>
          <a:off x="4758808" y="354384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国内販路</a:t>
          </a:r>
        </a:p>
      </dsp:txBody>
      <dsp:txXfrm>
        <a:off x="4758808" y="3543844"/>
        <a:ext cx="895545" cy="273032"/>
      </dsp:txXfrm>
    </dsp:sp>
    <dsp:sp modelId="{83088A18-8E13-47B5-918D-2D60E7C3C621}">
      <dsp:nvSpPr>
        <dsp:cNvPr id="0" name=""/>
        <dsp:cNvSpPr/>
      </dsp:nvSpPr>
      <dsp:spPr>
        <a:xfrm>
          <a:off x="5833462" y="320255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催事</a:t>
          </a:r>
        </a:p>
      </dsp:txBody>
      <dsp:txXfrm>
        <a:off x="5833462" y="3202554"/>
        <a:ext cx="895545" cy="273032"/>
      </dsp:txXfrm>
    </dsp:sp>
    <dsp:sp modelId="{8CDE439C-B65E-4BC9-BB72-D0AF5CCAA687}">
      <dsp:nvSpPr>
        <dsp:cNvPr id="0" name=""/>
        <dsp:cNvSpPr/>
      </dsp:nvSpPr>
      <dsp:spPr>
        <a:xfrm>
          <a:off x="6908116" y="320255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●●百貨店等</a:t>
          </a:r>
        </a:p>
      </dsp:txBody>
      <dsp:txXfrm>
        <a:off x="6908116" y="3202554"/>
        <a:ext cx="895545" cy="273032"/>
      </dsp:txXfrm>
    </dsp:sp>
    <dsp:sp modelId="{4FAA911C-C7C5-4E7E-84B2-5398ED86973A}">
      <dsp:nvSpPr>
        <dsp:cNvPr id="0" name=""/>
        <dsp:cNvSpPr/>
      </dsp:nvSpPr>
      <dsp:spPr>
        <a:xfrm>
          <a:off x="5833462" y="388513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ベンダ－</a:t>
          </a:r>
        </a:p>
      </dsp:txBody>
      <dsp:txXfrm>
        <a:off x="5833462" y="3885134"/>
        <a:ext cx="895545" cy="273032"/>
      </dsp:txXfrm>
    </dsp:sp>
    <dsp:sp modelId="{AACAD7DC-E335-4EA4-9C03-15C7B2EF2009}">
      <dsp:nvSpPr>
        <dsp:cNvPr id="0" name=""/>
        <dsp:cNvSpPr/>
      </dsp:nvSpPr>
      <dsp:spPr>
        <a:xfrm>
          <a:off x="6908116" y="354384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●●スーパー</a:t>
          </a:r>
        </a:p>
      </dsp:txBody>
      <dsp:txXfrm>
        <a:off x="6908116" y="3543844"/>
        <a:ext cx="895545" cy="273032"/>
      </dsp:txXfrm>
    </dsp:sp>
    <dsp:sp modelId="{C23D74E9-4A24-4E84-AC72-D658CCA21443}">
      <dsp:nvSpPr>
        <dsp:cNvPr id="0" name=""/>
        <dsp:cNvSpPr/>
      </dsp:nvSpPr>
      <dsp:spPr>
        <a:xfrm>
          <a:off x="6908116" y="388513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●●百貨店</a:t>
          </a:r>
        </a:p>
      </dsp:txBody>
      <dsp:txXfrm>
        <a:off x="6908116" y="3885134"/>
        <a:ext cx="895545" cy="273032"/>
      </dsp:txXfrm>
    </dsp:sp>
    <dsp:sp modelId="{CE6E1541-76D2-4EF3-B40E-0BF20A0A6A1A}">
      <dsp:nvSpPr>
        <dsp:cNvPr id="0" name=""/>
        <dsp:cNvSpPr/>
      </dsp:nvSpPr>
      <dsp:spPr>
        <a:xfrm>
          <a:off x="6908116" y="422642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●●専門店</a:t>
          </a:r>
        </a:p>
      </dsp:txBody>
      <dsp:txXfrm>
        <a:off x="6908116" y="4226424"/>
        <a:ext cx="895545" cy="273032"/>
      </dsp:txXfrm>
    </dsp:sp>
    <dsp:sp modelId="{52484109-DB68-4060-A9C1-7A9EC3A5FDB9}">
      <dsp:nvSpPr>
        <dsp:cNvPr id="0" name=""/>
        <dsp:cNvSpPr/>
      </dsp:nvSpPr>
      <dsp:spPr>
        <a:xfrm>
          <a:off x="4758808" y="4738360"/>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海外販路</a:t>
          </a:r>
        </a:p>
      </dsp:txBody>
      <dsp:txXfrm>
        <a:off x="4758808" y="4738360"/>
        <a:ext cx="895545" cy="273032"/>
      </dsp:txXfrm>
    </dsp:sp>
    <dsp:sp modelId="{ED4169DA-C45D-47C3-9406-DB95448878BB}">
      <dsp:nvSpPr>
        <dsp:cNvPr id="0" name=""/>
        <dsp:cNvSpPr/>
      </dsp:nvSpPr>
      <dsp:spPr>
        <a:xfrm>
          <a:off x="5833462" y="4738360"/>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輸出業者</a:t>
          </a:r>
        </a:p>
      </dsp:txBody>
      <dsp:txXfrm>
        <a:off x="5833462" y="4738360"/>
        <a:ext cx="895545" cy="273032"/>
      </dsp:txXfrm>
    </dsp:sp>
    <dsp:sp modelId="{EC813F17-5C84-4E42-ADC7-FEFE479B8CFC}">
      <dsp:nvSpPr>
        <dsp:cNvPr id="0" name=""/>
        <dsp:cNvSpPr/>
      </dsp:nvSpPr>
      <dsp:spPr>
        <a:xfrm>
          <a:off x="6908116" y="4567714"/>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ja-JP" altLang="en-US" sz="1100" kern="1200" dirty="0"/>
            <a:t>Ａ国</a:t>
          </a:r>
        </a:p>
      </dsp:txBody>
      <dsp:txXfrm>
        <a:off x="6908116" y="4567714"/>
        <a:ext cx="895545" cy="273032"/>
      </dsp:txXfrm>
    </dsp:sp>
    <dsp:sp modelId="{7ACD29B8-C7D6-4D5E-AD56-D2F6508F2896}">
      <dsp:nvSpPr>
        <dsp:cNvPr id="0" name=""/>
        <dsp:cNvSpPr/>
      </dsp:nvSpPr>
      <dsp:spPr>
        <a:xfrm>
          <a:off x="6908116" y="4909005"/>
          <a:ext cx="895545" cy="273032"/>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altLang="ja-JP" sz="1100" kern="1200" dirty="0"/>
            <a:t>B</a:t>
          </a:r>
          <a:r>
            <a:rPr lang="ja-JP" altLang="en-US" sz="1100" kern="1200" dirty="0"/>
            <a:t>国</a:t>
          </a:r>
        </a:p>
      </dsp:txBody>
      <dsp:txXfrm>
        <a:off x="6908116" y="4909005"/>
        <a:ext cx="895545" cy="273032"/>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60960</xdr:colOff>
      <xdr:row>24</xdr:row>
      <xdr:rowOff>15240</xdr:rowOff>
    </xdr:from>
    <xdr:to>
      <xdr:col>31</xdr:col>
      <xdr:colOff>34799</xdr:colOff>
      <xdr:row>24</xdr:row>
      <xdr:rowOff>1505989</xdr:rowOff>
    </xdr:to>
    <xdr:graphicFrame macro="">
      <xdr:nvGraphicFramePr>
        <xdr:cNvPr id="5" name="コンテンツ プレースホルダー 3">
          <a:extLst>
            <a:ext uri="{FF2B5EF4-FFF2-40B4-BE49-F238E27FC236}">
              <a16:creationId xmlns:a16="http://schemas.microsoft.com/office/drawing/2014/main" id="{0483599E-12A8-4D44-97AD-2A21758F76A9}"/>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31</xdr:col>
      <xdr:colOff>26895</xdr:colOff>
      <xdr:row>23</xdr:row>
      <xdr:rowOff>412377</xdr:rowOff>
    </xdr:from>
    <xdr:to>
      <xdr:col>35</xdr:col>
      <xdr:colOff>98612</xdr:colOff>
      <xdr:row>24</xdr:row>
      <xdr:rowOff>441960</xdr:rowOff>
    </xdr:to>
    <xdr:sp macro="" textlink="">
      <xdr:nvSpPr>
        <xdr:cNvPr id="2" name="楕円 1">
          <a:extLst>
            <a:ext uri="{FF2B5EF4-FFF2-40B4-BE49-F238E27FC236}">
              <a16:creationId xmlns:a16="http://schemas.microsoft.com/office/drawing/2014/main" id="{3AA0FA1D-CFB4-4052-915D-F0E4D58C9D0B}"/>
            </a:ext>
          </a:extLst>
        </xdr:cNvPr>
        <xdr:cNvSpPr/>
      </xdr:nvSpPr>
      <xdr:spPr>
        <a:xfrm>
          <a:off x="5703795" y="1052457"/>
          <a:ext cx="711797" cy="49440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26895</xdr:colOff>
      <xdr:row>23</xdr:row>
      <xdr:rowOff>412377</xdr:rowOff>
    </xdr:from>
    <xdr:to>
      <xdr:col>35</xdr:col>
      <xdr:colOff>98612</xdr:colOff>
      <xdr:row>24</xdr:row>
      <xdr:rowOff>441960</xdr:rowOff>
    </xdr:to>
    <xdr:sp macro="" textlink="">
      <xdr:nvSpPr>
        <xdr:cNvPr id="2" name="楕円 1">
          <a:extLst>
            <a:ext uri="{FF2B5EF4-FFF2-40B4-BE49-F238E27FC236}">
              <a16:creationId xmlns:a16="http://schemas.microsoft.com/office/drawing/2014/main" id="{D9C69036-CF5D-4F65-9D76-9D45A1433B63}"/>
            </a:ext>
          </a:extLst>
        </xdr:cNvPr>
        <xdr:cNvSpPr/>
      </xdr:nvSpPr>
      <xdr:spPr>
        <a:xfrm>
          <a:off x="5703795" y="10150737"/>
          <a:ext cx="711797" cy="49440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263237</xdr:colOff>
      <xdr:row>16</xdr:row>
      <xdr:rowOff>152400</xdr:rowOff>
    </xdr:from>
    <xdr:to>
      <xdr:col>5</xdr:col>
      <xdr:colOff>1765589</xdr:colOff>
      <xdr:row>50</xdr:row>
      <xdr:rowOff>99291</xdr:rowOff>
    </xdr:to>
    <xdr:graphicFrame macro="">
      <xdr:nvGraphicFramePr>
        <xdr:cNvPr id="2" name="コンテンツ プレースホルダー 3">
          <a:extLst>
            <a:ext uri="{FF2B5EF4-FFF2-40B4-BE49-F238E27FC236}">
              <a16:creationId xmlns:a16="http://schemas.microsoft.com/office/drawing/2014/main" id="{B11EE6B7-A04F-499F-A639-ADF2E357835A}"/>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190500</xdr:colOff>
      <xdr:row>22</xdr:row>
      <xdr:rowOff>63500</xdr:rowOff>
    </xdr:from>
    <xdr:ext cx="184731" cy="264560"/>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7114520" y="10868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solidFill>
              <a:sysClr val="windowText" lastClr="00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190500</xdr:colOff>
      <xdr:row>22</xdr:row>
      <xdr:rowOff>63500</xdr:rowOff>
    </xdr:from>
    <xdr:ext cx="184731" cy="264560"/>
    <xdr:sp macro="" textlink="">
      <xdr:nvSpPr>
        <xdr:cNvPr id="2" name="テキスト ボックス 1">
          <a:extLst>
            <a:ext uri="{FF2B5EF4-FFF2-40B4-BE49-F238E27FC236}">
              <a16:creationId xmlns:a16="http://schemas.microsoft.com/office/drawing/2014/main" id="{0E373489-3B16-47A1-8227-740D351B98D0}"/>
            </a:ext>
          </a:extLst>
        </xdr:cNvPr>
        <xdr:cNvSpPr txBox="1"/>
      </xdr:nvSpPr>
      <xdr:spPr>
        <a:xfrm>
          <a:off x="15781020" y="10868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solidFill>
              <a:sysClr val="windowText" lastClr="000000"/>
            </a:solidFill>
          </a:endParaRPr>
        </a:p>
      </xdr:txBody>
    </xdr:sp>
    <xdr:clientData/>
  </xdr:oneCellAnchor>
  <xdr:twoCellAnchor>
    <xdr:from>
      <xdr:col>4</xdr:col>
      <xdr:colOff>243199</xdr:colOff>
      <xdr:row>4</xdr:row>
      <xdr:rowOff>118111</xdr:rowOff>
    </xdr:from>
    <xdr:to>
      <xdr:col>4</xdr:col>
      <xdr:colOff>1294950</xdr:colOff>
      <xdr:row>4</xdr:row>
      <xdr:rowOff>424553</xdr:rowOff>
    </xdr:to>
    <xdr:grpSp>
      <xdr:nvGrpSpPr>
        <xdr:cNvPr id="13" name="グループ化 12">
          <a:extLst>
            <a:ext uri="{FF2B5EF4-FFF2-40B4-BE49-F238E27FC236}">
              <a16:creationId xmlns:a16="http://schemas.microsoft.com/office/drawing/2014/main" id="{68B4E20E-555F-496F-8124-D73323D92B29}"/>
            </a:ext>
          </a:extLst>
        </xdr:cNvPr>
        <xdr:cNvGrpSpPr/>
      </xdr:nvGrpSpPr>
      <xdr:grpSpPr>
        <a:xfrm>
          <a:off x="5162581" y="1339552"/>
          <a:ext cx="1051751" cy="306442"/>
          <a:chOff x="1564750" y="1700621"/>
          <a:chExt cx="698390" cy="205924"/>
        </a:xfrm>
      </xdr:grpSpPr>
      <xdr:cxnSp macro="">
        <xdr:nvCxnSpPr>
          <xdr:cNvPr id="14" name="直線矢印コネクタ 13">
            <a:extLst>
              <a:ext uri="{FF2B5EF4-FFF2-40B4-BE49-F238E27FC236}">
                <a16:creationId xmlns:a16="http://schemas.microsoft.com/office/drawing/2014/main" id="{78354DE2-6C85-320D-6E29-8527F86C6D98}"/>
              </a:ext>
            </a:extLst>
          </xdr:cNvPr>
          <xdr:cNvCxnSpPr/>
        </xdr:nvCxnSpPr>
        <xdr:spPr>
          <a:xfrm>
            <a:off x="1564750" y="1791863"/>
            <a:ext cx="698390"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15" name="図 14">
            <a:extLst>
              <a:ext uri="{FF2B5EF4-FFF2-40B4-BE49-F238E27FC236}">
                <a16:creationId xmlns:a16="http://schemas.microsoft.com/office/drawing/2014/main" id="{C3852AF3-8E50-1A51-F058-D28CC56D6601}"/>
              </a:ext>
            </a:extLst>
          </xdr:cNvPr>
          <xdr:cNvPicPr>
            <a:picLocks noChangeAspect="1"/>
          </xdr:cNvPicPr>
        </xdr:nvPicPr>
        <xdr:blipFill>
          <a:blip xmlns:r="http://schemas.openxmlformats.org/officeDocument/2006/relationships" r:embed="rId1"/>
          <a:stretch>
            <a:fillRect/>
          </a:stretch>
        </xdr:blipFill>
        <xdr:spPr>
          <a:xfrm>
            <a:off x="1691640" y="1700621"/>
            <a:ext cx="443528" cy="205924"/>
          </a:xfrm>
          <a:prstGeom prst="rect">
            <a:avLst/>
          </a:prstGeom>
        </xdr:spPr>
      </xdr:pic>
    </xdr:grpSp>
    <xdr:clientData/>
  </xdr:twoCellAnchor>
  <xdr:oneCellAnchor>
    <xdr:from>
      <xdr:col>8</xdr:col>
      <xdr:colOff>17738</xdr:colOff>
      <xdr:row>4</xdr:row>
      <xdr:rowOff>63426</xdr:rowOff>
    </xdr:from>
    <xdr:ext cx="1273404" cy="306561"/>
    <xdr:pic>
      <xdr:nvPicPr>
        <xdr:cNvPr id="16" name="図 15">
          <a:extLst>
            <a:ext uri="{FF2B5EF4-FFF2-40B4-BE49-F238E27FC236}">
              <a16:creationId xmlns:a16="http://schemas.microsoft.com/office/drawing/2014/main" id="{D537DB15-9C75-44E3-BF36-24CA276BD4FB}"/>
            </a:ext>
          </a:extLst>
        </xdr:cNvPr>
        <xdr:cNvPicPr>
          <a:picLocks noChangeAspect="1"/>
        </xdr:cNvPicPr>
      </xdr:nvPicPr>
      <xdr:blipFill>
        <a:blip xmlns:r="http://schemas.openxmlformats.org/officeDocument/2006/relationships" r:embed="rId2"/>
        <a:stretch>
          <a:fillRect/>
        </a:stretch>
      </xdr:blipFill>
      <xdr:spPr>
        <a:xfrm>
          <a:off x="10274258" y="1282626"/>
          <a:ext cx="1273404" cy="306561"/>
        </a:xfrm>
        <a:prstGeom prst="rect">
          <a:avLst/>
        </a:prstGeom>
      </xdr:spPr>
    </xdr:pic>
    <xdr:clientData/>
  </xdr:oneCellAnchor>
  <xdr:twoCellAnchor>
    <xdr:from>
      <xdr:col>7</xdr:col>
      <xdr:colOff>110127</xdr:colOff>
      <xdr:row>5</xdr:row>
      <xdr:rowOff>102325</xdr:rowOff>
    </xdr:from>
    <xdr:to>
      <xdr:col>8</xdr:col>
      <xdr:colOff>22412</xdr:colOff>
      <xdr:row>5</xdr:row>
      <xdr:rowOff>388471</xdr:rowOff>
    </xdr:to>
    <xdr:grpSp>
      <xdr:nvGrpSpPr>
        <xdr:cNvPr id="17" name="グループ化 16">
          <a:extLst>
            <a:ext uri="{FF2B5EF4-FFF2-40B4-BE49-F238E27FC236}">
              <a16:creationId xmlns:a16="http://schemas.microsoft.com/office/drawing/2014/main" id="{E8A3F971-FB20-4385-9966-3639634EA52C}"/>
            </a:ext>
          </a:extLst>
        </xdr:cNvPr>
        <xdr:cNvGrpSpPr/>
      </xdr:nvGrpSpPr>
      <xdr:grpSpPr>
        <a:xfrm>
          <a:off x="9030009" y="1772001"/>
          <a:ext cx="1245785" cy="286146"/>
          <a:chOff x="4591795" y="1165860"/>
          <a:chExt cx="1088915" cy="199665"/>
        </a:xfrm>
      </xdr:grpSpPr>
      <xdr:cxnSp macro="">
        <xdr:nvCxnSpPr>
          <xdr:cNvPr id="18" name="直線矢印コネクタ 17">
            <a:extLst>
              <a:ext uri="{FF2B5EF4-FFF2-40B4-BE49-F238E27FC236}">
                <a16:creationId xmlns:a16="http://schemas.microsoft.com/office/drawing/2014/main" id="{5697A08A-A8C6-F97C-1075-26C2391BF71D}"/>
              </a:ext>
            </a:extLst>
          </xdr:cNvPr>
          <xdr:cNvCxnSpPr/>
        </xdr:nvCxnSpPr>
        <xdr:spPr>
          <a:xfrm>
            <a:off x="4591795" y="1245874"/>
            <a:ext cx="1088915"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19" name="図 18">
            <a:extLst>
              <a:ext uri="{FF2B5EF4-FFF2-40B4-BE49-F238E27FC236}">
                <a16:creationId xmlns:a16="http://schemas.microsoft.com/office/drawing/2014/main" id="{83DAE64B-6788-2036-A2F5-DC03F8F0C338}"/>
              </a:ext>
            </a:extLst>
          </xdr:cNvPr>
          <xdr:cNvPicPr>
            <a:picLocks noChangeAspect="1"/>
          </xdr:cNvPicPr>
        </xdr:nvPicPr>
        <xdr:blipFill>
          <a:blip xmlns:r="http://schemas.openxmlformats.org/officeDocument/2006/relationships" r:embed="rId3"/>
          <a:stretch>
            <a:fillRect/>
          </a:stretch>
        </xdr:blipFill>
        <xdr:spPr>
          <a:xfrm>
            <a:off x="4700709" y="1165860"/>
            <a:ext cx="824257" cy="199665"/>
          </a:xfrm>
          <a:prstGeom prst="rect">
            <a:avLst/>
          </a:prstGeom>
        </xdr:spPr>
      </xdr:pic>
    </xdr:grpSp>
    <xdr:clientData/>
  </xdr:twoCellAnchor>
  <xdr:twoCellAnchor>
    <xdr:from>
      <xdr:col>5</xdr:col>
      <xdr:colOff>422824</xdr:colOff>
      <xdr:row>7</xdr:row>
      <xdr:rowOff>182165</xdr:rowOff>
    </xdr:from>
    <xdr:to>
      <xdr:col>6</xdr:col>
      <xdr:colOff>806364</xdr:colOff>
      <xdr:row>7</xdr:row>
      <xdr:rowOff>347264</xdr:rowOff>
    </xdr:to>
    <xdr:grpSp>
      <xdr:nvGrpSpPr>
        <xdr:cNvPr id="20" name="グループ化 19">
          <a:extLst>
            <a:ext uri="{FF2B5EF4-FFF2-40B4-BE49-F238E27FC236}">
              <a16:creationId xmlns:a16="http://schemas.microsoft.com/office/drawing/2014/main" id="{0ED989D1-C171-4A19-B5DC-FF97C8791DC2}"/>
            </a:ext>
          </a:extLst>
        </xdr:cNvPr>
        <xdr:cNvGrpSpPr/>
      </xdr:nvGrpSpPr>
      <xdr:grpSpPr>
        <a:xfrm>
          <a:off x="6675706" y="2748312"/>
          <a:ext cx="1717040" cy="165099"/>
          <a:chOff x="1581150" y="5786985"/>
          <a:chExt cx="2025761" cy="155953"/>
        </a:xfrm>
      </xdr:grpSpPr>
      <xdr:cxnSp macro="">
        <xdr:nvCxnSpPr>
          <xdr:cNvPr id="21" name="直線矢印コネクタ 20">
            <a:extLst>
              <a:ext uri="{FF2B5EF4-FFF2-40B4-BE49-F238E27FC236}">
                <a16:creationId xmlns:a16="http://schemas.microsoft.com/office/drawing/2014/main" id="{CF56EF4B-7ACF-4620-3387-9907A9C79CB4}"/>
              </a:ext>
            </a:extLst>
          </xdr:cNvPr>
          <xdr:cNvCxnSpPr/>
        </xdr:nvCxnSpPr>
        <xdr:spPr>
          <a:xfrm>
            <a:off x="1581150" y="5853986"/>
            <a:ext cx="2025761"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22" name="図 21">
            <a:extLst>
              <a:ext uri="{FF2B5EF4-FFF2-40B4-BE49-F238E27FC236}">
                <a16:creationId xmlns:a16="http://schemas.microsoft.com/office/drawing/2014/main" id="{5BD10C5A-01E1-11FC-1D71-9A48B1072549}"/>
              </a:ext>
            </a:extLst>
          </xdr:cNvPr>
          <xdr:cNvPicPr>
            <a:picLocks noChangeAspect="1"/>
          </xdr:cNvPicPr>
        </xdr:nvPicPr>
        <xdr:blipFill>
          <a:blip xmlns:r="http://schemas.openxmlformats.org/officeDocument/2006/relationships" r:embed="rId4"/>
          <a:stretch>
            <a:fillRect/>
          </a:stretch>
        </xdr:blipFill>
        <xdr:spPr>
          <a:xfrm>
            <a:off x="2094505" y="5786985"/>
            <a:ext cx="666647" cy="155953"/>
          </a:xfrm>
          <a:prstGeom prst="rect">
            <a:avLst/>
          </a:prstGeom>
        </xdr:spPr>
      </xdr:pic>
    </xdr:grpSp>
    <xdr:clientData/>
  </xdr:twoCellAnchor>
  <xdr:twoCellAnchor>
    <xdr:from>
      <xdr:col>6</xdr:col>
      <xdr:colOff>168163</xdr:colOff>
      <xdr:row>8</xdr:row>
      <xdr:rowOff>146615</xdr:rowOff>
    </xdr:from>
    <xdr:to>
      <xdr:col>6</xdr:col>
      <xdr:colOff>1159211</xdr:colOff>
      <xdr:row>8</xdr:row>
      <xdr:rowOff>374799</xdr:rowOff>
    </xdr:to>
    <xdr:grpSp>
      <xdr:nvGrpSpPr>
        <xdr:cNvPr id="23" name="グループ化 22">
          <a:extLst>
            <a:ext uri="{FF2B5EF4-FFF2-40B4-BE49-F238E27FC236}">
              <a16:creationId xmlns:a16="http://schemas.microsoft.com/office/drawing/2014/main" id="{280A242E-ECC8-4F12-83D1-3DFDF3F1D84D}"/>
            </a:ext>
          </a:extLst>
        </xdr:cNvPr>
        <xdr:cNvGrpSpPr/>
      </xdr:nvGrpSpPr>
      <xdr:grpSpPr>
        <a:xfrm>
          <a:off x="7754545" y="3160997"/>
          <a:ext cx="991048" cy="228184"/>
          <a:chOff x="1582475" y="4605606"/>
          <a:chExt cx="816666" cy="183682"/>
        </a:xfrm>
      </xdr:grpSpPr>
      <xdr:cxnSp macro="">
        <xdr:nvCxnSpPr>
          <xdr:cNvPr id="24" name="直線矢印コネクタ 23">
            <a:extLst>
              <a:ext uri="{FF2B5EF4-FFF2-40B4-BE49-F238E27FC236}">
                <a16:creationId xmlns:a16="http://schemas.microsoft.com/office/drawing/2014/main" id="{9FA22CF1-47B4-5145-9C96-68813E03B707}"/>
              </a:ext>
            </a:extLst>
          </xdr:cNvPr>
          <xdr:cNvCxnSpPr/>
        </xdr:nvCxnSpPr>
        <xdr:spPr>
          <a:xfrm>
            <a:off x="1582475" y="4696409"/>
            <a:ext cx="81666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25" name="図 24">
            <a:extLst>
              <a:ext uri="{FF2B5EF4-FFF2-40B4-BE49-F238E27FC236}">
                <a16:creationId xmlns:a16="http://schemas.microsoft.com/office/drawing/2014/main" id="{B1D29789-5921-DB58-F7C8-ED4AA89D5F90}"/>
              </a:ext>
            </a:extLst>
          </xdr:cNvPr>
          <xdr:cNvPicPr>
            <a:picLocks noChangeAspect="1"/>
          </xdr:cNvPicPr>
        </xdr:nvPicPr>
        <xdr:blipFill>
          <a:blip xmlns:r="http://schemas.openxmlformats.org/officeDocument/2006/relationships" r:embed="rId5"/>
          <a:stretch>
            <a:fillRect/>
          </a:stretch>
        </xdr:blipFill>
        <xdr:spPr>
          <a:xfrm>
            <a:off x="1681869" y="4605606"/>
            <a:ext cx="638362" cy="183682"/>
          </a:xfrm>
          <a:prstGeom prst="rect">
            <a:avLst/>
          </a:prstGeom>
        </xdr:spPr>
      </xdr:pic>
    </xdr:grpSp>
    <xdr:clientData/>
  </xdr:twoCellAnchor>
  <xdr:twoCellAnchor>
    <xdr:from>
      <xdr:col>3</xdr:col>
      <xdr:colOff>127480</xdr:colOff>
      <xdr:row>9</xdr:row>
      <xdr:rowOff>29017</xdr:rowOff>
    </xdr:from>
    <xdr:to>
      <xdr:col>3</xdr:col>
      <xdr:colOff>1195571</xdr:colOff>
      <xdr:row>9</xdr:row>
      <xdr:rowOff>351651</xdr:rowOff>
    </xdr:to>
    <xdr:grpSp>
      <xdr:nvGrpSpPr>
        <xdr:cNvPr id="26" name="グループ化 25">
          <a:extLst>
            <a:ext uri="{FF2B5EF4-FFF2-40B4-BE49-F238E27FC236}">
              <a16:creationId xmlns:a16="http://schemas.microsoft.com/office/drawing/2014/main" id="{80934291-89C8-4319-A08D-695A5A8B9C01}"/>
            </a:ext>
          </a:extLst>
        </xdr:cNvPr>
        <xdr:cNvGrpSpPr/>
      </xdr:nvGrpSpPr>
      <xdr:grpSpPr>
        <a:xfrm>
          <a:off x="3713362" y="3491635"/>
          <a:ext cx="1068091" cy="322634"/>
          <a:chOff x="4703444" y="2555343"/>
          <a:chExt cx="809046" cy="169566"/>
        </a:xfrm>
      </xdr:grpSpPr>
      <xdr:cxnSp macro="">
        <xdr:nvCxnSpPr>
          <xdr:cNvPr id="27" name="直線矢印コネクタ 26">
            <a:extLst>
              <a:ext uri="{FF2B5EF4-FFF2-40B4-BE49-F238E27FC236}">
                <a16:creationId xmlns:a16="http://schemas.microsoft.com/office/drawing/2014/main" id="{94E22CE7-3EF0-0105-FE19-812EC31C295D}"/>
              </a:ext>
            </a:extLst>
          </xdr:cNvPr>
          <xdr:cNvCxnSpPr/>
        </xdr:nvCxnSpPr>
        <xdr:spPr>
          <a:xfrm>
            <a:off x="4703444" y="2639008"/>
            <a:ext cx="80904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8" name="正方形/長方形 27">
            <a:extLst>
              <a:ext uri="{FF2B5EF4-FFF2-40B4-BE49-F238E27FC236}">
                <a16:creationId xmlns:a16="http://schemas.microsoft.com/office/drawing/2014/main" id="{049341F8-2F35-D473-35B1-B0C10172AF1C}"/>
              </a:ext>
            </a:extLst>
          </xdr:cNvPr>
          <xdr:cNvSpPr/>
        </xdr:nvSpPr>
        <xdr:spPr>
          <a:xfrm>
            <a:off x="4785588" y="2555343"/>
            <a:ext cx="658053" cy="169566"/>
          </a:xfrm>
          <a:prstGeom prst="rect">
            <a:avLst/>
          </a:prstGeom>
          <a:solidFill>
            <a:schemeClr val="bg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800" b="1">
                <a:solidFill>
                  <a:schemeClr val="tx1"/>
                </a:solidFill>
                <a:latin typeface="+mn-ea"/>
                <a:ea typeface="+mn-ea"/>
              </a:rPr>
              <a:t>技術指導</a:t>
            </a:r>
          </a:p>
        </xdr:txBody>
      </xdr:sp>
    </xdr:grpSp>
    <xdr:clientData/>
  </xdr:twoCellAnchor>
  <xdr:twoCellAnchor>
    <xdr:from>
      <xdr:col>8</xdr:col>
      <xdr:colOff>72570</xdr:colOff>
      <xdr:row>10</xdr:row>
      <xdr:rowOff>151658</xdr:rowOff>
    </xdr:from>
    <xdr:to>
      <xdr:col>8</xdr:col>
      <xdr:colOff>1258389</xdr:colOff>
      <xdr:row>10</xdr:row>
      <xdr:rowOff>380984</xdr:rowOff>
    </xdr:to>
    <xdr:grpSp>
      <xdr:nvGrpSpPr>
        <xdr:cNvPr id="29" name="グループ化 28">
          <a:extLst>
            <a:ext uri="{FF2B5EF4-FFF2-40B4-BE49-F238E27FC236}">
              <a16:creationId xmlns:a16="http://schemas.microsoft.com/office/drawing/2014/main" id="{F80C5725-99A0-4C51-AE54-ADD7A5C96A5F}"/>
            </a:ext>
          </a:extLst>
        </xdr:cNvPr>
        <xdr:cNvGrpSpPr/>
      </xdr:nvGrpSpPr>
      <xdr:grpSpPr>
        <a:xfrm>
          <a:off x="10325952" y="4062511"/>
          <a:ext cx="1185819" cy="229326"/>
          <a:chOff x="3867150" y="6161944"/>
          <a:chExt cx="676275" cy="181716"/>
        </a:xfrm>
      </xdr:grpSpPr>
      <xdr:cxnSp macro="">
        <xdr:nvCxnSpPr>
          <xdr:cNvPr id="30" name="直線矢印コネクタ 29">
            <a:extLst>
              <a:ext uri="{FF2B5EF4-FFF2-40B4-BE49-F238E27FC236}">
                <a16:creationId xmlns:a16="http://schemas.microsoft.com/office/drawing/2014/main" id="{EDF1E934-FB06-6EED-FAE3-4DB467F26352}"/>
              </a:ext>
            </a:extLst>
          </xdr:cNvPr>
          <xdr:cNvCxnSpPr/>
        </xdr:nvCxnSpPr>
        <xdr:spPr>
          <a:xfrm>
            <a:off x="3867150" y="6257925"/>
            <a:ext cx="676275"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1" name="正方形/長方形 30">
            <a:extLst>
              <a:ext uri="{FF2B5EF4-FFF2-40B4-BE49-F238E27FC236}">
                <a16:creationId xmlns:a16="http://schemas.microsoft.com/office/drawing/2014/main" id="{4EB7E049-8F64-D998-5937-CB3784DC601F}"/>
              </a:ext>
            </a:extLst>
          </xdr:cNvPr>
          <xdr:cNvSpPr/>
        </xdr:nvSpPr>
        <xdr:spPr>
          <a:xfrm>
            <a:off x="3961778" y="6161944"/>
            <a:ext cx="514901" cy="1817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mn-ea"/>
                <a:ea typeface="+mn-ea"/>
              </a:rPr>
              <a:t>展示会</a:t>
            </a:r>
            <a:endParaRPr kumimoji="1" lang="en-US" altLang="ja-JP" sz="800" b="1">
              <a:solidFill>
                <a:sysClr val="windowText" lastClr="000000"/>
              </a:solidFill>
              <a:latin typeface="+mn-ea"/>
              <a:ea typeface="+mn-ea"/>
            </a:endParaRPr>
          </a:p>
          <a:p>
            <a:pPr algn="ctr"/>
            <a:endParaRPr kumimoji="1" lang="ja-JP" altLang="en-US" sz="1100" b="1">
              <a:solidFill>
                <a:sysClr val="windowText" lastClr="000000"/>
              </a:solidFill>
              <a:latin typeface="+mn-ea"/>
              <a:ea typeface="+mn-ea"/>
            </a:endParaRPr>
          </a:p>
        </xdr:txBody>
      </xdr:sp>
    </xdr:grpSp>
    <xdr:clientData/>
  </xdr:twoCellAnchor>
  <xdr:twoCellAnchor>
    <xdr:from>
      <xdr:col>6</xdr:col>
      <xdr:colOff>91696</xdr:colOff>
      <xdr:row>4</xdr:row>
      <xdr:rowOff>75006</xdr:rowOff>
    </xdr:from>
    <xdr:to>
      <xdr:col>6</xdr:col>
      <xdr:colOff>1149797</xdr:colOff>
      <xdr:row>4</xdr:row>
      <xdr:rowOff>378908</xdr:rowOff>
    </xdr:to>
    <xdr:grpSp>
      <xdr:nvGrpSpPr>
        <xdr:cNvPr id="32" name="グループ化 31">
          <a:extLst>
            <a:ext uri="{FF2B5EF4-FFF2-40B4-BE49-F238E27FC236}">
              <a16:creationId xmlns:a16="http://schemas.microsoft.com/office/drawing/2014/main" id="{28ECB1D4-FC3D-45E0-BEA5-7AB05A0E2153}"/>
            </a:ext>
          </a:extLst>
        </xdr:cNvPr>
        <xdr:cNvGrpSpPr/>
      </xdr:nvGrpSpPr>
      <xdr:grpSpPr>
        <a:xfrm>
          <a:off x="7678078" y="1296447"/>
          <a:ext cx="1058101" cy="303902"/>
          <a:chOff x="1564750" y="1700621"/>
          <a:chExt cx="698390" cy="205924"/>
        </a:xfrm>
      </xdr:grpSpPr>
      <xdr:cxnSp macro="">
        <xdr:nvCxnSpPr>
          <xdr:cNvPr id="33" name="直線矢印コネクタ 32">
            <a:extLst>
              <a:ext uri="{FF2B5EF4-FFF2-40B4-BE49-F238E27FC236}">
                <a16:creationId xmlns:a16="http://schemas.microsoft.com/office/drawing/2014/main" id="{49DA2A92-6AEF-CE37-2B2F-09526F993203}"/>
              </a:ext>
            </a:extLst>
          </xdr:cNvPr>
          <xdr:cNvCxnSpPr/>
        </xdr:nvCxnSpPr>
        <xdr:spPr>
          <a:xfrm>
            <a:off x="1564750" y="1791863"/>
            <a:ext cx="698390"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pic>
        <xdr:nvPicPr>
          <xdr:cNvPr id="34" name="図 33">
            <a:extLst>
              <a:ext uri="{FF2B5EF4-FFF2-40B4-BE49-F238E27FC236}">
                <a16:creationId xmlns:a16="http://schemas.microsoft.com/office/drawing/2014/main" id="{92D5ABCC-C508-8D43-19E2-4611108B4C88}"/>
              </a:ext>
            </a:extLst>
          </xdr:cNvPr>
          <xdr:cNvPicPr>
            <a:picLocks noChangeAspect="1"/>
          </xdr:cNvPicPr>
        </xdr:nvPicPr>
        <xdr:blipFill>
          <a:blip xmlns:r="http://schemas.openxmlformats.org/officeDocument/2006/relationships" r:embed="rId1"/>
          <a:stretch>
            <a:fillRect/>
          </a:stretch>
        </xdr:blipFill>
        <xdr:spPr>
          <a:xfrm>
            <a:off x="1691640" y="1700621"/>
            <a:ext cx="443528" cy="205924"/>
          </a:xfrm>
          <a:prstGeom prst="rect">
            <a:avLst/>
          </a:prstGeom>
        </xdr:spPr>
      </xdr:pic>
    </xdr:grpSp>
    <xdr:clientData/>
  </xdr:twoCellAnchor>
  <xdr:twoCellAnchor>
    <xdr:from>
      <xdr:col>5</xdr:col>
      <xdr:colOff>160746</xdr:colOff>
      <xdr:row>9</xdr:row>
      <xdr:rowOff>75112</xdr:rowOff>
    </xdr:from>
    <xdr:to>
      <xdr:col>5</xdr:col>
      <xdr:colOff>1233917</xdr:colOff>
      <xdr:row>9</xdr:row>
      <xdr:rowOff>390126</xdr:rowOff>
    </xdr:to>
    <xdr:grpSp>
      <xdr:nvGrpSpPr>
        <xdr:cNvPr id="35" name="グループ化 34">
          <a:extLst>
            <a:ext uri="{FF2B5EF4-FFF2-40B4-BE49-F238E27FC236}">
              <a16:creationId xmlns:a16="http://schemas.microsoft.com/office/drawing/2014/main" id="{81128D01-15C6-43DE-B0B1-D37479CFD46E}"/>
            </a:ext>
          </a:extLst>
        </xdr:cNvPr>
        <xdr:cNvGrpSpPr/>
      </xdr:nvGrpSpPr>
      <xdr:grpSpPr>
        <a:xfrm>
          <a:off x="6413628" y="3537730"/>
          <a:ext cx="1073171" cy="315014"/>
          <a:chOff x="4703444" y="2555343"/>
          <a:chExt cx="809046" cy="169566"/>
        </a:xfrm>
      </xdr:grpSpPr>
      <xdr:cxnSp macro="">
        <xdr:nvCxnSpPr>
          <xdr:cNvPr id="36" name="直線矢印コネクタ 35">
            <a:extLst>
              <a:ext uri="{FF2B5EF4-FFF2-40B4-BE49-F238E27FC236}">
                <a16:creationId xmlns:a16="http://schemas.microsoft.com/office/drawing/2014/main" id="{A9FC89DF-9770-1751-979B-8997AF4B4C41}"/>
              </a:ext>
            </a:extLst>
          </xdr:cNvPr>
          <xdr:cNvCxnSpPr/>
        </xdr:nvCxnSpPr>
        <xdr:spPr>
          <a:xfrm>
            <a:off x="4703444" y="2639008"/>
            <a:ext cx="809046"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7" name="正方形/長方形 36">
            <a:extLst>
              <a:ext uri="{FF2B5EF4-FFF2-40B4-BE49-F238E27FC236}">
                <a16:creationId xmlns:a16="http://schemas.microsoft.com/office/drawing/2014/main" id="{BB86EFB6-6D13-D0A0-2C39-B7112F620D1A}"/>
              </a:ext>
            </a:extLst>
          </xdr:cNvPr>
          <xdr:cNvSpPr/>
        </xdr:nvSpPr>
        <xdr:spPr>
          <a:xfrm>
            <a:off x="4785588" y="2555343"/>
            <a:ext cx="658053" cy="169566"/>
          </a:xfrm>
          <a:prstGeom prst="rect">
            <a:avLst/>
          </a:prstGeom>
          <a:solidFill>
            <a:schemeClr val="bg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800" b="1">
                <a:solidFill>
                  <a:schemeClr val="tx1"/>
                </a:solidFill>
                <a:latin typeface="+mn-ea"/>
                <a:ea typeface="+mn-ea"/>
              </a:rPr>
              <a:t>技術指導</a:t>
            </a:r>
          </a:p>
        </xdr:txBody>
      </xdr:sp>
    </xdr:grpSp>
    <xdr:clientData/>
  </xdr:twoCellAnchor>
  <xdr:twoCellAnchor>
    <xdr:from>
      <xdr:col>8</xdr:col>
      <xdr:colOff>63333</xdr:colOff>
      <xdr:row>11</xdr:row>
      <xdr:rowOff>130875</xdr:rowOff>
    </xdr:from>
    <xdr:to>
      <xdr:col>8</xdr:col>
      <xdr:colOff>1250422</xdr:colOff>
      <xdr:row>11</xdr:row>
      <xdr:rowOff>358931</xdr:rowOff>
    </xdr:to>
    <xdr:grpSp>
      <xdr:nvGrpSpPr>
        <xdr:cNvPr id="38" name="グループ化 37">
          <a:extLst>
            <a:ext uri="{FF2B5EF4-FFF2-40B4-BE49-F238E27FC236}">
              <a16:creationId xmlns:a16="http://schemas.microsoft.com/office/drawing/2014/main" id="{91ACEFF2-CAF8-440F-BE27-4A1676C9A390}"/>
            </a:ext>
          </a:extLst>
        </xdr:cNvPr>
        <xdr:cNvGrpSpPr/>
      </xdr:nvGrpSpPr>
      <xdr:grpSpPr>
        <a:xfrm>
          <a:off x="10316715" y="4489963"/>
          <a:ext cx="1187089" cy="228056"/>
          <a:chOff x="3867150" y="6161944"/>
          <a:chExt cx="676275" cy="181716"/>
        </a:xfrm>
      </xdr:grpSpPr>
      <xdr:cxnSp macro="">
        <xdr:nvCxnSpPr>
          <xdr:cNvPr id="39" name="直線矢印コネクタ 38">
            <a:extLst>
              <a:ext uri="{FF2B5EF4-FFF2-40B4-BE49-F238E27FC236}">
                <a16:creationId xmlns:a16="http://schemas.microsoft.com/office/drawing/2014/main" id="{D44F6857-7959-46A8-7A9B-B5215A6AE03A}"/>
              </a:ext>
            </a:extLst>
          </xdr:cNvPr>
          <xdr:cNvCxnSpPr/>
        </xdr:nvCxnSpPr>
        <xdr:spPr>
          <a:xfrm>
            <a:off x="3867150" y="6257925"/>
            <a:ext cx="676275"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0" name="正方形/長方形 39">
            <a:extLst>
              <a:ext uri="{FF2B5EF4-FFF2-40B4-BE49-F238E27FC236}">
                <a16:creationId xmlns:a16="http://schemas.microsoft.com/office/drawing/2014/main" id="{204CDB44-1300-1312-BA76-625B6A839843}"/>
              </a:ext>
            </a:extLst>
          </xdr:cNvPr>
          <xdr:cNvSpPr/>
        </xdr:nvSpPr>
        <xdr:spPr>
          <a:xfrm>
            <a:off x="3961778" y="6161944"/>
            <a:ext cx="514901" cy="1817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mn-ea"/>
                <a:ea typeface="+mn-ea"/>
              </a:rPr>
              <a:t>展示会</a:t>
            </a:r>
            <a:endParaRPr kumimoji="1" lang="en-US" altLang="ja-JP" sz="800" b="1">
              <a:solidFill>
                <a:sysClr val="windowText" lastClr="000000"/>
              </a:solidFill>
              <a:latin typeface="+mn-ea"/>
              <a:ea typeface="+mn-ea"/>
            </a:endParaRPr>
          </a:p>
          <a:p>
            <a:pPr algn="ctr"/>
            <a:endParaRPr kumimoji="1" lang="ja-JP" altLang="en-US" sz="1100" b="1">
              <a:solidFill>
                <a:sysClr val="windowText" lastClr="000000"/>
              </a:solidFill>
              <a:latin typeface="+mn-ea"/>
              <a:ea typeface="+mn-ea"/>
            </a:endParaRPr>
          </a:p>
        </xdr:txBody>
      </xdr:sp>
    </xdr:grpSp>
    <xdr:clientData/>
  </xdr:twoCellAnchor>
  <xdr:twoCellAnchor>
    <xdr:from>
      <xdr:col>9</xdr:col>
      <xdr:colOff>90234</xdr:colOff>
      <xdr:row>12</xdr:row>
      <xdr:rowOff>125794</xdr:rowOff>
    </xdr:from>
    <xdr:to>
      <xdr:col>9</xdr:col>
      <xdr:colOff>1276053</xdr:colOff>
      <xdr:row>12</xdr:row>
      <xdr:rowOff>355120</xdr:rowOff>
    </xdr:to>
    <xdr:grpSp>
      <xdr:nvGrpSpPr>
        <xdr:cNvPr id="41" name="グループ化 40">
          <a:extLst>
            <a:ext uri="{FF2B5EF4-FFF2-40B4-BE49-F238E27FC236}">
              <a16:creationId xmlns:a16="http://schemas.microsoft.com/office/drawing/2014/main" id="{937AEE06-E36B-43BB-82EE-32BB700B8675}"/>
            </a:ext>
          </a:extLst>
        </xdr:cNvPr>
        <xdr:cNvGrpSpPr/>
      </xdr:nvGrpSpPr>
      <xdr:grpSpPr>
        <a:xfrm>
          <a:off x="11677116" y="4933118"/>
          <a:ext cx="1185819" cy="229326"/>
          <a:chOff x="3867150" y="6161944"/>
          <a:chExt cx="676275" cy="181716"/>
        </a:xfrm>
      </xdr:grpSpPr>
      <xdr:cxnSp macro="">
        <xdr:nvCxnSpPr>
          <xdr:cNvPr id="42" name="直線矢印コネクタ 41">
            <a:extLst>
              <a:ext uri="{FF2B5EF4-FFF2-40B4-BE49-F238E27FC236}">
                <a16:creationId xmlns:a16="http://schemas.microsoft.com/office/drawing/2014/main" id="{99419471-2E80-FD1A-6385-83A8D0787AA8}"/>
              </a:ext>
            </a:extLst>
          </xdr:cNvPr>
          <xdr:cNvCxnSpPr/>
        </xdr:nvCxnSpPr>
        <xdr:spPr>
          <a:xfrm>
            <a:off x="3867150" y="6257925"/>
            <a:ext cx="676275" cy="0"/>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3" name="正方形/長方形 42">
            <a:extLst>
              <a:ext uri="{FF2B5EF4-FFF2-40B4-BE49-F238E27FC236}">
                <a16:creationId xmlns:a16="http://schemas.microsoft.com/office/drawing/2014/main" id="{5EB9FB1D-3BE5-ED08-FD0C-820639F2F37B}"/>
              </a:ext>
            </a:extLst>
          </xdr:cNvPr>
          <xdr:cNvSpPr/>
        </xdr:nvSpPr>
        <xdr:spPr>
          <a:xfrm>
            <a:off x="3961778" y="6161944"/>
            <a:ext cx="514901" cy="1817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ysClr val="windowText" lastClr="000000"/>
                </a:solidFill>
                <a:latin typeface="+mn-ea"/>
                <a:ea typeface="+mn-ea"/>
              </a:rPr>
              <a:t>リーフレット製作</a:t>
            </a:r>
            <a:endParaRPr kumimoji="1" lang="en-US" altLang="ja-JP" sz="500" b="1">
              <a:solidFill>
                <a:sysClr val="windowText" lastClr="000000"/>
              </a:solidFill>
              <a:latin typeface="+mn-ea"/>
              <a:ea typeface="+mn-ea"/>
            </a:endParaRPr>
          </a:p>
          <a:p>
            <a:pPr algn="ctr"/>
            <a:endParaRPr kumimoji="1" lang="ja-JP" altLang="en-US" sz="1100" b="1">
              <a:solidFill>
                <a:sysClr val="windowText" lastClr="000000"/>
              </a:solidFill>
              <a:latin typeface="+mn-ea"/>
              <a:ea typeface="+mn-ea"/>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67232</xdr:colOff>
      <xdr:row>4</xdr:row>
      <xdr:rowOff>80681</xdr:rowOff>
    </xdr:from>
    <xdr:to>
      <xdr:col>17</xdr:col>
      <xdr:colOff>125505</xdr:colOff>
      <xdr:row>8</xdr:row>
      <xdr:rowOff>206187</xdr:rowOff>
    </xdr:to>
    <xdr:sp macro="" textlink="">
      <xdr:nvSpPr>
        <xdr:cNvPr id="2" name="左中かっこ 1">
          <a:extLst>
            <a:ext uri="{FF2B5EF4-FFF2-40B4-BE49-F238E27FC236}">
              <a16:creationId xmlns:a16="http://schemas.microsoft.com/office/drawing/2014/main" id="{00000000-0008-0000-1000-000002000000}"/>
            </a:ext>
          </a:extLst>
        </xdr:cNvPr>
        <xdr:cNvSpPr/>
      </xdr:nvSpPr>
      <xdr:spPr>
        <a:xfrm>
          <a:off x="3796550" y="1030940"/>
          <a:ext cx="381002" cy="1488141"/>
        </a:xfrm>
        <a:prstGeom prst="leftBrace">
          <a:avLst>
            <a:gd name="adj1" fmla="val 8333"/>
            <a:gd name="adj2" fmla="val 5149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22410</xdr:colOff>
      <xdr:row>5</xdr:row>
      <xdr:rowOff>44824</xdr:rowOff>
    </xdr:from>
    <xdr:to>
      <xdr:col>17</xdr:col>
      <xdr:colOff>134469</xdr:colOff>
      <xdr:row>8</xdr:row>
      <xdr:rowOff>67236</xdr:rowOff>
    </xdr:to>
    <xdr:sp macro="" textlink="">
      <xdr:nvSpPr>
        <xdr:cNvPr id="2" name="左中かっこ 1">
          <a:extLst>
            <a:ext uri="{FF2B5EF4-FFF2-40B4-BE49-F238E27FC236}">
              <a16:creationId xmlns:a16="http://schemas.microsoft.com/office/drawing/2014/main" id="{AA13CDB2-72FC-4B1E-88B3-A1E7ACFE094C}"/>
            </a:ext>
          </a:extLst>
        </xdr:cNvPr>
        <xdr:cNvSpPr/>
      </xdr:nvSpPr>
      <xdr:spPr>
        <a:xfrm>
          <a:off x="3436170" y="1050664"/>
          <a:ext cx="272079" cy="845372"/>
        </a:xfrm>
        <a:prstGeom prst="leftBrace">
          <a:avLst>
            <a:gd name="adj1" fmla="val 8333"/>
            <a:gd name="adj2" fmla="val 5149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9245E-B25F-4CC5-AB72-43BB70FB175C}">
  <sheetPr>
    <tabColor rgb="FFFFFF00"/>
  </sheetPr>
  <dimension ref="A1:AP25"/>
  <sheetViews>
    <sheetView tabSelected="1" zoomScaleNormal="100" zoomScaleSheetLayoutView="85" workbookViewId="0">
      <selection activeCell="A24" sqref="A24:B25"/>
    </sheetView>
  </sheetViews>
  <sheetFormatPr defaultColWidth="8.125" defaultRowHeight="14.25"/>
  <cols>
    <col min="1" max="1" width="2.25" style="7" customWidth="1"/>
    <col min="2" max="2" width="11.375" style="4" customWidth="1"/>
    <col min="3" max="38" width="2.125" style="1" customWidth="1"/>
    <col min="39" max="39" width="7.25" style="1" customWidth="1"/>
    <col min="40" max="40" width="3.625" style="1" customWidth="1"/>
    <col min="41" max="41" width="3" style="1" customWidth="1"/>
    <col min="42" max="51" width="2.75" style="1" customWidth="1"/>
    <col min="52" max="16384" width="8.125" style="1"/>
  </cols>
  <sheetData>
    <row r="1" spans="1:42" s="4" customFormat="1" ht="25.15" customHeight="1" thickBot="1">
      <c r="A1" s="1" t="s">
        <v>81</v>
      </c>
      <c r="B1" s="1"/>
      <c r="C1" s="2"/>
      <c r="D1" s="3"/>
      <c r="E1" s="3"/>
      <c r="F1" s="3"/>
      <c r="G1" s="91"/>
      <c r="H1" s="178" t="s">
        <v>96</v>
      </c>
      <c r="I1" s="178"/>
      <c r="J1" s="178"/>
      <c r="K1" s="178"/>
      <c r="L1" s="178"/>
      <c r="M1" s="178"/>
      <c r="N1" s="179"/>
      <c r="O1" s="179"/>
      <c r="P1" s="179"/>
      <c r="Q1" s="179"/>
      <c r="R1" s="179"/>
      <c r="S1" s="179"/>
      <c r="T1" s="179"/>
      <c r="U1" s="179"/>
      <c r="V1" s="179"/>
      <c r="W1" s="179"/>
      <c r="X1" s="179"/>
      <c r="Y1" s="179"/>
      <c r="Z1" s="179"/>
      <c r="AA1" s="179"/>
      <c r="AB1" s="179"/>
      <c r="AC1" s="179"/>
      <c r="AD1" s="3"/>
      <c r="AE1" s="3"/>
      <c r="AF1" s="3"/>
      <c r="AI1" s="3"/>
      <c r="AJ1" s="3"/>
    </row>
    <row r="2" spans="1:42" s="4" customFormat="1" ht="25.15" customHeight="1">
      <c r="A2" s="92"/>
      <c r="B2" s="92"/>
      <c r="C2" s="2"/>
      <c r="D2" s="3"/>
      <c r="E2" s="3"/>
      <c r="F2" s="3"/>
      <c r="G2" s="3"/>
      <c r="H2" s="3"/>
      <c r="I2" s="1"/>
      <c r="J2" s="1"/>
      <c r="K2" s="1"/>
      <c r="L2" s="1"/>
      <c r="M2" s="1"/>
      <c r="N2" s="1"/>
      <c r="O2" s="1"/>
      <c r="P2" s="1"/>
      <c r="Q2" s="1"/>
      <c r="R2" s="1"/>
      <c r="S2" s="1"/>
      <c r="T2" s="1"/>
      <c r="U2" s="1"/>
      <c r="V2" s="1"/>
      <c r="W2" s="1"/>
      <c r="X2" s="1"/>
      <c r="Y2" s="1"/>
      <c r="Z2" s="1"/>
      <c r="AA2" s="1"/>
      <c r="AB2" s="1"/>
      <c r="AC2" s="1"/>
      <c r="AL2" s="5"/>
    </row>
    <row r="3" spans="1:42" s="11" customFormat="1" ht="28.15" customHeight="1">
      <c r="A3" s="196" t="s">
        <v>82</v>
      </c>
      <c r="B3" s="197"/>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1">
        <f>LEN(C3)</f>
        <v>0</v>
      </c>
    </row>
    <row r="4" spans="1:42" s="11" customFormat="1" ht="58.9" customHeight="1">
      <c r="A4" s="194" t="s">
        <v>83</v>
      </c>
      <c r="B4" s="195"/>
      <c r="C4" s="199"/>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1"/>
      <c r="AM4" s="11">
        <f>LEN(C4)</f>
        <v>0</v>
      </c>
    </row>
    <row r="5" spans="1:42" s="11" customFormat="1" ht="68.45" customHeight="1">
      <c r="A5" s="194" t="s">
        <v>155</v>
      </c>
      <c r="B5" s="195"/>
      <c r="C5" s="161"/>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3"/>
      <c r="AM5" s="11">
        <f>LEN(C5)</f>
        <v>0</v>
      </c>
    </row>
    <row r="6" spans="1:42" s="11" customFormat="1" ht="19.149999999999999" customHeight="1">
      <c r="A6" s="154" t="s">
        <v>116</v>
      </c>
      <c r="B6" s="155"/>
      <c r="C6" s="165" t="s">
        <v>6</v>
      </c>
      <c r="D6" s="166"/>
      <c r="E6" s="170" t="s">
        <v>157</v>
      </c>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2" t="s">
        <v>84</v>
      </c>
      <c r="AF6" s="173"/>
      <c r="AG6" s="173"/>
      <c r="AH6" s="173"/>
      <c r="AI6" s="173"/>
      <c r="AJ6" s="173"/>
      <c r="AK6" s="173"/>
      <c r="AL6" s="173"/>
    </row>
    <row r="7" spans="1:42" s="11" customFormat="1" ht="25.15" customHeight="1">
      <c r="A7" s="156"/>
      <c r="B7" s="157"/>
      <c r="C7" s="165"/>
      <c r="D7" s="166"/>
      <c r="E7" s="180"/>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74"/>
      <c r="AF7" s="175"/>
      <c r="AG7" s="175"/>
      <c r="AH7" s="175"/>
      <c r="AI7" s="175"/>
      <c r="AJ7" s="175"/>
      <c r="AK7" s="175"/>
      <c r="AL7" s="175"/>
      <c r="AM7" s="13"/>
      <c r="AN7" s="13"/>
      <c r="AP7" s="38"/>
    </row>
    <row r="8" spans="1:42" s="11" customFormat="1" ht="19.149999999999999" customHeight="1">
      <c r="A8" s="156"/>
      <c r="B8" s="157"/>
      <c r="C8" s="165"/>
      <c r="D8" s="166"/>
      <c r="E8" s="167" t="s">
        <v>112</v>
      </c>
      <c r="F8" s="168"/>
      <c r="G8" s="168"/>
      <c r="H8" s="168"/>
      <c r="I8" s="168"/>
      <c r="J8" s="168"/>
      <c r="K8" s="168"/>
      <c r="L8" s="167" t="s">
        <v>151</v>
      </c>
      <c r="M8" s="168"/>
      <c r="N8" s="168"/>
      <c r="O8" s="168"/>
      <c r="P8" s="168"/>
      <c r="Q8" s="168"/>
      <c r="R8" s="169"/>
      <c r="S8" s="168" t="s">
        <v>114</v>
      </c>
      <c r="T8" s="168"/>
      <c r="U8" s="168"/>
      <c r="V8" s="168"/>
      <c r="W8" s="168"/>
      <c r="X8" s="168"/>
      <c r="Y8" s="167" t="s">
        <v>115</v>
      </c>
      <c r="Z8" s="168"/>
      <c r="AA8" s="168"/>
      <c r="AB8" s="168"/>
      <c r="AC8" s="168"/>
      <c r="AD8" s="169"/>
      <c r="AE8" s="167" t="s">
        <v>113</v>
      </c>
      <c r="AF8" s="168"/>
      <c r="AG8" s="168"/>
      <c r="AH8" s="168"/>
      <c r="AI8" s="168"/>
      <c r="AJ8" s="168"/>
      <c r="AK8" s="168"/>
      <c r="AL8" s="205"/>
      <c r="AM8" s="13"/>
      <c r="AN8" s="13"/>
      <c r="AP8" s="38"/>
    </row>
    <row r="9" spans="1:42" s="11" customFormat="1" ht="25.15" customHeight="1">
      <c r="A9" s="156"/>
      <c r="B9" s="157"/>
      <c r="C9" s="165"/>
      <c r="D9" s="166"/>
      <c r="E9" s="206"/>
      <c r="F9" s="207"/>
      <c r="G9" s="207"/>
      <c r="H9" s="207"/>
      <c r="I9" s="207"/>
      <c r="J9" s="207"/>
      <c r="K9" s="207"/>
      <c r="L9" s="206"/>
      <c r="M9" s="207"/>
      <c r="N9" s="207"/>
      <c r="O9" s="207"/>
      <c r="P9" s="207"/>
      <c r="Q9" s="207"/>
      <c r="R9" s="209"/>
      <c r="S9" s="210"/>
      <c r="T9" s="211"/>
      <c r="U9" s="211"/>
      <c r="V9" s="211"/>
      <c r="W9" s="211"/>
      <c r="X9" s="212"/>
      <c r="Y9" s="164"/>
      <c r="Z9" s="164"/>
      <c r="AA9" s="164"/>
      <c r="AB9" s="164"/>
      <c r="AC9" s="164"/>
      <c r="AD9" s="164"/>
      <c r="AE9" s="206"/>
      <c r="AF9" s="207"/>
      <c r="AG9" s="207"/>
      <c r="AH9" s="207"/>
      <c r="AI9" s="207"/>
      <c r="AJ9" s="207"/>
      <c r="AK9" s="207"/>
      <c r="AL9" s="208"/>
      <c r="AM9" s="13"/>
      <c r="AN9" s="13"/>
      <c r="AP9" s="38"/>
    </row>
    <row r="10" spans="1:42" s="11" customFormat="1" ht="19.149999999999999" customHeight="1">
      <c r="A10" s="156"/>
      <c r="B10" s="157"/>
      <c r="C10" s="165" t="s">
        <v>7</v>
      </c>
      <c r="D10" s="166"/>
      <c r="E10" s="170" t="s">
        <v>157</v>
      </c>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2" t="s">
        <v>84</v>
      </c>
      <c r="AF10" s="173"/>
      <c r="AG10" s="173"/>
      <c r="AH10" s="173"/>
      <c r="AI10" s="173"/>
      <c r="AJ10" s="173"/>
      <c r="AK10" s="173"/>
      <c r="AL10" s="173"/>
    </row>
    <row r="11" spans="1:42" s="11" customFormat="1" ht="25.15" customHeight="1">
      <c r="A11" s="156"/>
      <c r="B11" s="157"/>
      <c r="C11" s="165"/>
      <c r="D11" s="166"/>
      <c r="E11" s="180"/>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74"/>
      <c r="AF11" s="175"/>
      <c r="AG11" s="175"/>
      <c r="AH11" s="175"/>
      <c r="AI11" s="175"/>
      <c r="AJ11" s="175"/>
      <c r="AK11" s="175"/>
      <c r="AL11" s="175"/>
      <c r="AM11" s="13"/>
      <c r="AN11" s="13"/>
      <c r="AP11" s="38"/>
    </row>
    <row r="12" spans="1:42" s="11" customFormat="1" ht="19.149999999999999" customHeight="1">
      <c r="A12" s="156"/>
      <c r="B12" s="157"/>
      <c r="C12" s="165"/>
      <c r="D12" s="166"/>
      <c r="E12" s="167" t="s">
        <v>112</v>
      </c>
      <c r="F12" s="168"/>
      <c r="G12" s="168"/>
      <c r="H12" s="168"/>
      <c r="I12" s="168"/>
      <c r="J12" s="168"/>
      <c r="K12" s="168"/>
      <c r="L12" s="167" t="s">
        <v>151</v>
      </c>
      <c r="M12" s="168"/>
      <c r="N12" s="168"/>
      <c r="O12" s="168"/>
      <c r="P12" s="168"/>
      <c r="Q12" s="168"/>
      <c r="R12" s="169"/>
      <c r="S12" s="168" t="s">
        <v>114</v>
      </c>
      <c r="T12" s="168"/>
      <c r="U12" s="168"/>
      <c r="V12" s="168"/>
      <c r="W12" s="168"/>
      <c r="X12" s="168"/>
      <c r="Y12" s="167" t="s">
        <v>115</v>
      </c>
      <c r="Z12" s="168"/>
      <c r="AA12" s="168"/>
      <c r="AB12" s="168"/>
      <c r="AC12" s="168"/>
      <c r="AD12" s="169"/>
      <c r="AE12" s="167" t="s">
        <v>113</v>
      </c>
      <c r="AF12" s="168"/>
      <c r="AG12" s="168"/>
      <c r="AH12" s="168"/>
      <c r="AI12" s="168"/>
      <c r="AJ12" s="168"/>
      <c r="AK12" s="168"/>
      <c r="AL12" s="205"/>
      <c r="AM12" s="13"/>
      <c r="AN12" s="13"/>
      <c r="AP12" s="38"/>
    </row>
    <row r="13" spans="1:42" s="11" customFormat="1" ht="25.15" customHeight="1">
      <c r="A13" s="156"/>
      <c r="B13" s="157"/>
      <c r="C13" s="165"/>
      <c r="D13" s="166"/>
      <c r="E13" s="206"/>
      <c r="F13" s="207"/>
      <c r="G13" s="207"/>
      <c r="H13" s="207"/>
      <c r="I13" s="207"/>
      <c r="J13" s="207"/>
      <c r="K13" s="207"/>
      <c r="L13" s="206"/>
      <c r="M13" s="207"/>
      <c r="N13" s="207"/>
      <c r="O13" s="207"/>
      <c r="P13" s="207"/>
      <c r="Q13" s="207"/>
      <c r="R13" s="209"/>
      <c r="S13" s="210"/>
      <c r="T13" s="211"/>
      <c r="U13" s="211"/>
      <c r="V13" s="211"/>
      <c r="W13" s="211"/>
      <c r="X13" s="212"/>
      <c r="Y13" s="164"/>
      <c r="Z13" s="164"/>
      <c r="AA13" s="164"/>
      <c r="AB13" s="164"/>
      <c r="AC13" s="164"/>
      <c r="AD13" s="164"/>
      <c r="AE13" s="206"/>
      <c r="AF13" s="207"/>
      <c r="AG13" s="207"/>
      <c r="AH13" s="207"/>
      <c r="AI13" s="207"/>
      <c r="AJ13" s="207"/>
      <c r="AK13" s="207"/>
      <c r="AL13" s="208"/>
      <c r="AM13" s="13"/>
      <c r="AN13" s="13"/>
      <c r="AP13" s="38"/>
    </row>
    <row r="14" spans="1:42" s="11" customFormat="1" ht="19.149999999999999" customHeight="1">
      <c r="A14" s="156"/>
      <c r="B14" s="157"/>
      <c r="C14" s="165" t="s">
        <v>8</v>
      </c>
      <c r="D14" s="166"/>
      <c r="E14" s="170" t="s">
        <v>157</v>
      </c>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2" t="s">
        <v>84</v>
      </c>
      <c r="AF14" s="173"/>
      <c r="AG14" s="173"/>
      <c r="AH14" s="173"/>
      <c r="AI14" s="173"/>
      <c r="AJ14" s="173"/>
      <c r="AK14" s="173"/>
      <c r="AL14" s="173"/>
    </row>
    <row r="15" spans="1:42" s="11" customFormat="1" ht="25.15" customHeight="1">
      <c r="A15" s="156"/>
      <c r="B15" s="157"/>
      <c r="C15" s="165"/>
      <c r="D15" s="166"/>
      <c r="E15" s="180"/>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74"/>
      <c r="AF15" s="175"/>
      <c r="AG15" s="175"/>
      <c r="AH15" s="175"/>
      <c r="AI15" s="175"/>
      <c r="AJ15" s="175"/>
      <c r="AK15" s="175"/>
      <c r="AL15" s="175"/>
      <c r="AM15" s="13"/>
      <c r="AN15" s="13"/>
      <c r="AP15" s="38"/>
    </row>
    <row r="16" spans="1:42" s="11" customFormat="1" ht="19.149999999999999" customHeight="1">
      <c r="A16" s="156"/>
      <c r="B16" s="157"/>
      <c r="C16" s="165"/>
      <c r="D16" s="166"/>
      <c r="E16" s="167" t="s">
        <v>112</v>
      </c>
      <c r="F16" s="168"/>
      <c r="G16" s="168"/>
      <c r="H16" s="168"/>
      <c r="I16" s="168"/>
      <c r="J16" s="168"/>
      <c r="K16" s="168"/>
      <c r="L16" s="167" t="s">
        <v>151</v>
      </c>
      <c r="M16" s="168"/>
      <c r="N16" s="168"/>
      <c r="O16" s="168"/>
      <c r="P16" s="168"/>
      <c r="Q16" s="168"/>
      <c r="R16" s="169"/>
      <c r="S16" s="168" t="s">
        <v>114</v>
      </c>
      <c r="T16" s="168"/>
      <c r="U16" s="168"/>
      <c r="V16" s="168"/>
      <c r="W16" s="168"/>
      <c r="X16" s="168"/>
      <c r="Y16" s="167" t="s">
        <v>115</v>
      </c>
      <c r="Z16" s="168"/>
      <c r="AA16" s="168"/>
      <c r="AB16" s="168"/>
      <c r="AC16" s="168"/>
      <c r="AD16" s="169"/>
      <c r="AE16" s="167" t="s">
        <v>113</v>
      </c>
      <c r="AF16" s="168"/>
      <c r="AG16" s="168"/>
      <c r="AH16" s="168"/>
      <c r="AI16" s="168"/>
      <c r="AJ16" s="168"/>
      <c r="AK16" s="168"/>
      <c r="AL16" s="205"/>
      <c r="AM16" s="13"/>
      <c r="AN16" s="13"/>
      <c r="AP16" s="38"/>
    </row>
    <row r="17" spans="1:42" s="11" customFormat="1" ht="25.15" customHeight="1">
      <c r="A17" s="156"/>
      <c r="B17" s="157"/>
      <c r="C17" s="165"/>
      <c r="D17" s="166"/>
      <c r="E17" s="206"/>
      <c r="F17" s="207"/>
      <c r="G17" s="207"/>
      <c r="H17" s="207"/>
      <c r="I17" s="207"/>
      <c r="J17" s="207"/>
      <c r="K17" s="207"/>
      <c r="L17" s="206"/>
      <c r="M17" s="207"/>
      <c r="N17" s="207"/>
      <c r="O17" s="207"/>
      <c r="P17" s="207"/>
      <c r="Q17" s="207"/>
      <c r="R17" s="209"/>
      <c r="S17" s="210"/>
      <c r="T17" s="211"/>
      <c r="U17" s="211"/>
      <c r="V17" s="211"/>
      <c r="W17" s="211"/>
      <c r="X17" s="212"/>
      <c r="Y17" s="164"/>
      <c r="Z17" s="164"/>
      <c r="AA17" s="164"/>
      <c r="AB17" s="164"/>
      <c r="AC17" s="164"/>
      <c r="AD17" s="164"/>
      <c r="AE17" s="206"/>
      <c r="AF17" s="207"/>
      <c r="AG17" s="207"/>
      <c r="AH17" s="207"/>
      <c r="AI17" s="207"/>
      <c r="AJ17" s="207"/>
      <c r="AK17" s="207"/>
      <c r="AL17" s="208"/>
      <c r="AM17" s="13"/>
      <c r="AN17" s="13"/>
      <c r="AP17" s="38"/>
    </row>
    <row r="18" spans="1:42" ht="18.600000000000001" customHeight="1">
      <c r="A18" s="154" t="s">
        <v>158</v>
      </c>
      <c r="B18" s="155"/>
      <c r="C18" s="158" t="s">
        <v>85</v>
      </c>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60"/>
    </row>
    <row r="19" spans="1:42" ht="82.9" customHeight="1">
      <c r="A19" s="176"/>
      <c r="B19" s="177"/>
      <c r="C19" s="161"/>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3"/>
    </row>
    <row r="20" spans="1:42" ht="18.600000000000001" customHeight="1">
      <c r="A20" s="154" t="s">
        <v>225</v>
      </c>
      <c r="B20" s="155"/>
      <c r="C20" s="158" t="s">
        <v>156</v>
      </c>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60"/>
    </row>
    <row r="21" spans="1:42" ht="80.45" customHeight="1">
      <c r="A21" s="156"/>
      <c r="B21" s="157"/>
      <c r="C21" s="161"/>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3"/>
    </row>
    <row r="22" spans="1:42" s="11" customFormat="1" ht="36" customHeight="1">
      <c r="A22" s="154" t="s">
        <v>226</v>
      </c>
      <c r="B22" s="155"/>
      <c r="C22" s="188" t="s">
        <v>117</v>
      </c>
      <c r="D22" s="189"/>
      <c r="E22" s="189"/>
      <c r="F22" s="190"/>
      <c r="G22" s="191"/>
      <c r="H22" s="192"/>
      <c r="I22" s="192"/>
      <c r="J22" s="192"/>
      <c r="K22" s="192"/>
      <c r="L22" s="193"/>
      <c r="M22" s="185" t="s">
        <v>118</v>
      </c>
      <c r="N22" s="186"/>
      <c r="O22" s="187"/>
      <c r="P22" s="202"/>
      <c r="Q22" s="203"/>
      <c r="R22" s="203"/>
      <c r="S22" s="203"/>
      <c r="T22" s="203"/>
      <c r="U22" s="203"/>
      <c r="V22" s="203"/>
      <c r="W22" s="203"/>
      <c r="X22" s="204"/>
      <c r="Y22" s="185" t="s">
        <v>119</v>
      </c>
      <c r="Z22" s="186"/>
      <c r="AA22" s="187"/>
      <c r="AB22" s="202"/>
      <c r="AC22" s="203"/>
      <c r="AD22" s="203"/>
      <c r="AE22" s="203"/>
      <c r="AF22" s="203"/>
      <c r="AG22" s="203"/>
      <c r="AH22" s="203"/>
      <c r="AI22" s="203"/>
      <c r="AJ22" s="203"/>
      <c r="AK22" s="203"/>
      <c r="AL22" s="204"/>
    </row>
    <row r="23" spans="1:42" s="11" customFormat="1" ht="38.450000000000003" customHeight="1">
      <c r="A23" s="176"/>
      <c r="B23" s="177"/>
      <c r="C23" s="188" t="s">
        <v>117</v>
      </c>
      <c r="D23" s="189"/>
      <c r="E23" s="189"/>
      <c r="F23" s="190"/>
      <c r="G23" s="182"/>
      <c r="H23" s="183"/>
      <c r="I23" s="183"/>
      <c r="J23" s="183"/>
      <c r="K23" s="183"/>
      <c r="L23" s="184"/>
      <c r="M23" s="185" t="s">
        <v>118</v>
      </c>
      <c r="N23" s="186"/>
      <c r="O23" s="187"/>
      <c r="P23" s="203"/>
      <c r="Q23" s="203"/>
      <c r="R23" s="203"/>
      <c r="S23" s="203"/>
      <c r="T23" s="203"/>
      <c r="U23" s="203"/>
      <c r="V23" s="203"/>
      <c r="W23" s="203"/>
      <c r="X23" s="204"/>
      <c r="Y23" s="185" t="s">
        <v>119</v>
      </c>
      <c r="Z23" s="186"/>
      <c r="AA23" s="187"/>
      <c r="AB23" s="202"/>
      <c r="AC23" s="203"/>
      <c r="AD23" s="203"/>
      <c r="AE23" s="203"/>
      <c r="AF23" s="203"/>
      <c r="AG23" s="203"/>
      <c r="AH23" s="203"/>
      <c r="AI23" s="203"/>
      <c r="AJ23" s="203"/>
      <c r="AK23" s="203"/>
      <c r="AL23" s="204"/>
    </row>
    <row r="24" spans="1:42" ht="18.600000000000001" customHeight="1">
      <c r="A24" s="154" t="s">
        <v>227</v>
      </c>
      <c r="B24" s="155"/>
      <c r="C24" s="158" t="s">
        <v>86</v>
      </c>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60"/>
    </row>
    <row r="25" spans="1:42" ht="94.9" customHeight="1">
      <c r="A25" s="176"/>
      <c r="B25" s="177"/>
      <c r="C25" s="161"/>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3"/>
    </row>
  </sheetData>
  <mergeCells count="76">
    <mergeCell ref="E11:AD11"/>
    <mergeCell ref="C14:D17"/>
    <mergeCell ref="E14:AD14"/>
    <mergeCell ref="AE14:AL14"/>
    <mergeCell ref="AE15:AL15"/>
    <mergeCell ref="E16:K16"/>
    <mergeCell ref="L16:R16"/>
    <mergeCell ref="S16:X16"/>
    <mergeCell ref="Y16:AD16"/>
    <mergeCell ref="AE16:AL16"/>
    <mergeCell ref="E17:K17"/>
    <mergeCell ref="L17:R17"/>
    <mergeCell ref="S17:X17"/>
    <mergeCell ref="Y17:AD17"/>
    <mergeCell ref="AE17:AL17"/>
    <mergeCell ref="E15:AD15"/>
    <mergeCell ref="Y12:AD12"/>
    <mergeCell ref="AE12:AL12"/>
    <mergeCell ref="E13:K13"/>
    <mergeCell ref="L13:R13"/>
    <mergeCell ref="S13:X13"/>
    <mergeCell ref="Y13:AD13"/>
    <mergeCell ref="AE13:AL13"/>
    <mergeCell ref="P23:X23"/>
    <mergeCell ref="Y22:AA22"/>
    <mergeCell ref="Y23:AA23"/>
    <mergeCell ref="AB22:AL22"/>
    <mergeCell ref="AB23:AL23"/>
    <mergeCell ref="G22:L22"/>
    <mergeCell ref="M22:O22"/>
    <mergeCell ref="A5:B5"/>
    <mergeCell ref="C5:AL5"/>
    <mergeCell ref="A3:B3"/>
    <mergeCell ref="C3:AL3"/>
    <mergeCell ref="A4:B4"/>
    <mergeCell ref="C4:AL4"/>
    <mergeCell ref="P22:X22"/>
    <mergeCell ref="AE6:AL6"/>
    <mergeCell ref="AE7:AL7"/>
    <mergeCell ref="AE8:AL8"/>
    <mergeCell ref="AE9:AL9"/>
    <mergeCell ref="E9:K9"/>
    <mergeCell ref="L9:R9"/>
    <mergeCell ref="S9:X9"/>
    <mergeCell ref="C25:AL25"/>
    <mergeCell ref="A18:B19"/>
    <mergeCell ref="C18:AL18"/>
    <mergeCell ref="C19:AL19"/>
    <mergeCell ref="H1:M1"/>
    <mergeCell ref="A24:B25"/>
    <mergeCell ref="C24:AL24"/>
    <mergeCell ref="N1:AC1"/>
    <mergeCell ref="E6:AD6"/>
    <mergeCell ref="E7:AD7"/>
    <mergeCell ref="A6:B17"/>
    <mergeCell ref="G23:L23"/>
    <mergeCell ref="M23:O23"/>
    <mergeCell ref="A22:B23"/>
    <mergeCell ref="C22:F22"/>
    <mergeCell ref="C23:F23"/>
    <mergeCell ref="A20:B21"/>
    <mergeCell ref="C20:AL20"/>
    <mergeCell ref="C21:AL21"/>
    <mergeCell ref="Y9:AD9"/>
    <mergeCell ref="C6:D9"/>
    <mergeCell ref="E8:K8"/>
    <mergeCell ref="L8:R8"/>
    <mergeCell ref="S8:X8"/>
    <mergeCell ref="Y8:AD8"/>
    <mergeCell ref="C10:D13"/>
    <mergeCell ref="E10:AD10"/>
    <mergeCell ref="AE10:AL10"/>
    <mergeCell ref="AE11:AL11"/>
    <mergeCell ref="E12:K12"/>
    <mergeCell ref="L12:R12"/>
    <mergeCell ref="S12:X12"/>
  </mergeCells>
  <phoneticPr fontId="3"/>
  <dataValidations xWindow="549" yWindow="424" count="4">
    <dataValidation type="textLength" showInputMessage="1" showErrorMessage="1" prompt="30字以内で具体的・かつ簡潔に記載してください。※採択時には公表されますので、公表に差し支える内容(ノウハウ・知的財産権等)は記載しないでください。" sqref="C3:AL3" xr:uid="{5964C095-F38C-4D93-B1D6-8EAFEB1EF53D}">
      <formula1>0</formula1>
      <formula2>30</formula2>
    </dataValidation>
    <dataValidation type="textLength" errorStyle="warning" allowBlank="1" showInputMessage="1" showErrorMessage="1" prompt="80字以内で具体的、かつ簡潔に記載してください。※採択時には公表されますので、公表に差し支える内容(ノウハウ・知的財産権等)は記載しないでください。" sqref="C4:AL4" xr:uid="{C548239F-1A73-45DD-A878-F4B710185E1B}">
      <formula1>0</formula1>
      <formula2>80</formula2>
    </dataValidation>
    <dataValidation allowBlank="1" showInputMessage="1" showErrorMessage="1" prompt="商品開発に着手する背景や、開発に至った理由を具体的にご記載ください。" sqref="C5:AL5" xr:uid="{94DC1EA9-A995-446E-97A5-3FBDA2B4ADB0}"/>
    <dataValidation allowBlank="1" showInputMessage="1" showErrorMessage="1" prompt="できる限り詳細に記載してください。枠は広げて構いません。" sqref="C21:AL21 C19:AL19" xr:uid="{8BDFE74D-ABBC-45DC-B7A7-1E5B62C7144B}"/>
  </dataValidations>
  <printOptions horizontalCentered="1"/>
  <pageMargins left="0.19685039370078741" right="0.19685039370078741" top="0.28000000000000003" bottom="0.42" header="0.31496062992125984" footer="0.31496062992125984"/>
  <pageSetup paperSize="9" orientation="portrait" r:id="rId1"/>
  <rowBreaks count="1" manualBreakCount="1">
    <brk id="25" max="3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C1BE0-B90F-472B-9ADE-80FB2C62B401}">
  <sheetPr>
    <pageSetUpPr fitToPage="1"/>
  </sheetPr>
  <dimension ref="A1:M21"/>
  <sheetViews>
    <sheetView view="pageBreakPreview" zoomScale="85" zoomScaleNormal="40" zoomScaleSheetLayoutView="85" workbookViewId="0">
      <pane xSplit="3" ySplit="4" topLeftCell="D11" activePane="bottomRight" state="frozen"/>
      <selection pane="topRight" activeCell="D1" sqref="D1"/>
      <selection pane="bottomLeft" activeCell="A5" sqref="A5"/>
      <selection pane="bottomRight" activeCell="L14" sqref="L14"/>
    </sheetView>
  </sheetViews>
  <sheetFormatPr defaultColWidth="8.125" defaultRowHeight="13.5"/>
  <cols>
    <col min="1" max="1" width="16.375" style="4" customWidth="1"/>
    <col min="2" max="2" width="5.625" style="54" customWidth="1"/>
    <col min="3" max="3" width="25.125" style="4" customWidth="1"/>
    <col min="4" max="12" width="17.5" style="4" customWidth="1"/>
    <col min="13" max="13" width="20.875" style="4" customWidth="1"/>
    <col min="14" max="16384" width="8.125" style="4"/>
  </cols>
  <sheetData>
    <row r="1" spans="1:13" s="11" customFormat="1" ht="19.5" customHeight="1">
      <c r="A1" s="3" t="s">
        <v>246</v>
      </c>
      <c r="C1" s="3"/>
      <c r="D1" s="3"/>
      <c r="E1" s="3"/>
      <c r="F1" s="480"/>
      <c r="G1" s="480"/>
      <c r="H1" s="480"/>
      <c r="I1" s="480"/>
      <c r="J1" s="480"/>
      <c r="K1" s="480"/>
      <c r="L1" s="480"/>
      <c r="M1" s="480"/>
    </row>
    <row r="2" spans="1:13" s="11" customFormat="1" ht="24.75" customHeight="1">
      <c r="B2" s="37" t="s">
        <v>9</v>
      </c>
      <c r="C2" s="127" t="s">
        <v>164</v>
      </c>
      <c r="D2" s="38"/>
      <c r="E2" s="38"/>
      <c r="F2" s="38"/>
      <c r="G2" s="39"/>
      <c r="H2" s="40"/>
      <c r="I2" s="3"/>
      <c r="J2" s="38"/>
      <c r="K2" s="38"/>
      <c r="L2" s="38"/>
      <c r="M2" s="38"/>
    </row>
    <row r="3" spans="1:13" s="42" customFormat="1" ht="24.75" customHeight="1">
      <c r="A3" s="41" t="s">
        <v>98</v>
      </c>
      <c r="D3" s="37" t="s">
        <v>35</v>
      </c>
      <c r="E3" s="481" t="s">
        <v>242</v>
      </c>
      <c r="F3" s="482"/>
    </row>
    <row r="4" spans="1:13" s="11" customFormat="1" ht="27.75" customHeight="1">
      <c r="A4" s="59" t="s">
        <v>36</v>
      </c>
      <c r="B4" s="43" t="s">
        <v>5</v>
      </c>
      <c r="C4" s="60" t="s">
        <v>37</v>
      </c>
      <c r="D4" s="61" t="s">
        <v>38</v>
      </c>
      <c r="E4" s="61" t="s">
        <v>39</v>
      </c>
      <c r="F4" s="61" t="s">
        <v>40</v>
      </c>
      <c r="G4" s="61" t="s">
        <v>41</v>
      </c>
      <c r="H4" s="61" t="s">
        <v>42</v>
      </c>
      <c r="I4" s="61" t="s">
        <v>43</v>
      </c>
      <c r="J4" s="61" t="s">
        <v>44</v>
      </c>
      <c r="K4" s="62" t="s">
        <v>45</v>
      </c>
      <c r="L4" s="60" t="s">
        <v>46</v>
      </c>
    </row>
    <row r="5" spans="1:13" s="11" customFormat="1" ht="35.25" customHeight="1">
      <c r="A5" s="128" t="s">
        <v>180</v>
      </c>
      <c r="B5" s="129" t="s">
        <v>13</v>
      </c>
      <c r="C5" s="130" t="s">
        <v>181</v>
      </c>
      <c r="D5" s="44"/>
      <c r="E5" s="45"/>
      <c r="F5" s="45"/>
      <c r="G5" s="45"/>
      <c r="H5" s="45"/>
      <c r="I5" s="45"/>
      <c r="J5" s="45"/>
      <c r="K5" s="45"/>
      <c r="L5" s="46"/>
    </row>
    <row r="6" spans="1:13" s="11" customFormat="1" ht="35.25" customHeight="1">
      <c r="A6" s="131" t="s">
        <v>182</v>
      </c>
      <c r="B6" s="132" t="s">
        <v>14</v>
      </c>
      <c r="C6" s="133" t="s">
        <v>183</v>
      </c>
      <c r="D6" s="47"/>
      <c r="E6" s="48"/>
      <c r="F6" s="48"/>
      <c r="G6" s="48"/>
      <c r="H6" s="48"/>
      <c r="I6" s="48"/>
      <c r="J6" s="49"/>
      <c r="K6" s="48"/>
      <c r="L6" s="50"/>
    </row>
    <row r="7" spans="1:13" s="11" customFormat="1" ht="35.25" customHeight="1">
      <c r="A7" s="134" t="s">
        <v>184</v>
      </c>
      <c r="B7" s="132" t="s">
        <v>16</v>
      </c>
      <c r="C7" s="133" t="s">
        <v>185</v>
      </c>
      <c r="D7" s="47"/>
      <c r="E7" s="48"/>
      <c r="F7" s="48"/>
      <c r="G7" s="48"/>
      <c r="H7" s="48"/>
      <c r="I7" s="48"/>
      <c r="J7" s="48"/>
      <c r="K7" s="48"/>
      <c r="L7" s="50"/>
    </row>
    <row r="8" spans="1:13" s="11" customFormat="1" ht="35.25" customHeight="1">
      <c r="A8" s="134" t="s">
        <v>186</v>
      </c>
      <c r="B8" s="132" t="s">
        <v>17</v>
      </c>
      <c r="C8" s="133" t="s">
        <v>187</v>
      </c>
      <c r="D8" s="47"/>
      <c r="E8" s="48"/>
      <c r="F8" s="48"/>
      <c r="G8" s="48"/>
      <c r="H8" s="48"/>
      <c r="I8" s="48"/>
      <c r="J8" s="48"/>
      <c r="K8" s="48"/>
      <c r="L8" s="50"/>
    </row>
    <row r="9" spans="1:13" s="11" customFormat="1" ht="35.25" customHeight="1">
      <c r="A9" s="135" t="s">
        <v>188</v>
      </c>
      <c r="B9" s="129" t="s">
        <v>19</v>
      </c>
      <c r="C9" s="130" t="s">
        <v>189</v>
      </c>
      <c r="D9" s="44"/>
      <c r="E9" s="45"/>
      <c r="F9" s="45"/>
      <c r="G9" s="45"/>
      <c r="H9" s="45"/>
      <c r="I9" s="45"/>
      <c r="J9" s="45"/>
      <c r="K9" s="45"/>
      <c r="L9" s="46"/>
    </row>
    <row r="10" spans="1:13" s="11" customFormat="1" ht="35.25" customHeight="1">
      <c r="A10" s="131" t="s">
        <v>190</v>
      </c>
      <c r="B10" s="132" t="s">
        <v>22</v>
      </c>
      <c r="C10" s="133" t="s">
        <v>191</v>
      </c>
      <c r="D10" s="47"/>
      <c r="E10" s="48"/>
      <c r="F10" s="48"/>
      <c r="G10" s="48"/>
      <c r="H10" s="48"/>
      <c r="I10" s="48"/>
      <c r="J10" s="49"/>
      <c r="K10" s="48"/>
      <c r="L10" s="50"/>
    </row>
    <row r="11" spans="1:13" s="11" customFormat="1" ht="35.25" customHeight="1">
      <c r="A11" s="134" t="s">
        <v>192</v>
      </c>
      <c r="B11" s="132" t="s">
        <v>25</v>
      </c>
      <c r="C11" s="133" t="s">
        <v>193</v>
      </c>
      <c r="D11" s="47"/>
      <c r="E11" s="48"/>
      <c r="F11" s="48"/>
      <c r="G11" s="48"/>
      <c r="H11" s="48"/>
      <c r="I11" s="48"/>
      <c r="J11" s="48"/>
      <c r="K11" s="48"/>
      <c r="L11" s="50"/>
    </row>
    <row r="12" spans="1:13" s="11" customFormat="1" ht="35.25" customHeight="1">
      <c r="A12" s="134" t="s">
        <v>194</v>
      </c>
      <c r="B12" s="132" t="s">
        <v>26</v>
      </c>
      <c r="C12" s="133" t="s">
        <v>195</v>
      </c>
      <c r="D12" s="47"/>
      <c r="E12" s="48"/>
      <c r="F12" s="48"/>
      <c r="G12" s="48"/>
      <c r="H12" s="48"/>
      <c r="I12" s="48"/>
      <c r="J12" s="48"/>
      <c r="K12" s="48"/>
      <c r="L12" s="50"/>
    </row>
    <row r="13" spans="1:13" s="11" customFormat="1" ht="35.25" customHeight="1">
      <c r="A13" s="134" t="s">
        <v>196</v>
      </c>
      <c r="B13" s="129" t="s">
        <v>27</v>
      </c>
      <c r="C13" s="130" t="s">
        <v>197</v>
      </c>
      <c r="D13" s="44"/>
      <c r="E13" s="45"/>
      <c r="F13" s="45"/>
      <c r="G13" s="45"/>
      <c r="H13" s="45"/>
      <c r="I13" s="45"/>
      <c r="J13" s="45"/>
      <c r="K13" s="45"/>
      <c r="L13" s="46"/>
    </row>
    <row r="14" spans="1:13" s="11" customFormat="1" ht="35.25" customHeight="1">
      <c r="A14" s="55"/>
      <c r="B14" s="56"/>
      <c r="C14" s="57"/>
      <c r="D14" s="47"/>
      <c r="E14" s="48"/>
      <c r="F14" s="48"/>
      <c r="G14" s="48"/>
      <c r="H14" s="48"/>
      <c r="I14" s="48"/>
      <c r="J14" s="49"/>
      <c r="K14" s="48"/>
      <c r="L14" s="50"/>
    </row>
    <row r="15" spans="1:13" s="11" customFormat="1" ht="35.25" customHeight="1">
      <c r="A15" s="55"/>
      <c r="B15" s="56"/>
      <c r="C15" s="57"/>
      <c r="D15" s="47"/>
      <c r="E15" s="48"/>
      <c r="F15" s="48"/>
      <c r="G15" s="48"/>
      <c r="H15" s="48"/>
      <c r="I15" s="48"/>
      <c r="J15" s="48"/>
      <c r="K15" s="48"/>
      <c r="L15" s="50"/>
    </row>
    <row r="16" spans="1:13" s="11" customFormat="1" ht="35.25" customHeight="1">
      <c r="A16" s="55"/>
      <c r="B16" s="56"/>
      <c r="C16" s="57"/>
      <c r="D16" s="47"/>
      <c r="E16" s="48"/>
      <c r="F16" s="48"/>
      <c r="G16" s="48"/>
      <c r="H16" s="48"/>
      <c r="I16" s="48"/>
      <c r="J16" s="48"/>
      <c r="K16" s="48"/>
      <c r="L16" s="50"/>
    </row>
    <row r="17" spans="1:12" s="11" customFormat="1" ht="35.25" customHeight="1">
      <c r="A17" s="51"/>
      <c r="B17" s="52"/>
      <c r="C17" s="53"/>
      <c r="D17" s="44"/>
      <c r="E17" s="45"/>
      <c r="F17" s="45"/>
      <c r="G17" s="45"/>
      <c r="H17" s="45"/>
      <c r="I17" s="45"/>
      <c r="J17" s="45"/>
      <c r="K17" s="45"/>
      <c r="L17" s="46"/>
    </row>
    <row r="18" spans="1:12" s="11" customFormat="1" ht="35.25" customHeight="1">
      <c r="A18" s="55"/>
      <c r="B18" s="56"/>
      <c r="C18" s="57"/>
      <c r="D18" s="47"/>
      <c r="E18" s="48"/>
      <c r="F18" s="48"/>
      <c r="G18" s="48"/>
      <c r="H18" s="48"/>
      <c r="I18" s="48"/>
      <c r="J18" s="49"/>
      <c r="K18" s="48"/>
      <c r="L18" s="50"/>
    </row>
    <row r="19" spans="1:12" s="11" customFormat="1" ht="35.25" customHeight="1">
      <c r="A19" s="55"/>
      <c r="B19" s="56"/>
      <c r="C19" s="57"/>
      <c r="D19" s="47"/>
      <c r="E19" s="48"/>
      <c r="F19" s="48"/>
      <c r="G19" s="48"/>
      <c r="H19" s="48"/>
      <c r="I19" s="48"/>
      <c r="J19" s="48"/>
      <c r="K19" s="48"/>
      <c r="L19" s="50"/>
    </row>
    <row r="20" spans="1:12" s="11" customFormat="1" ht="35.25" customHeight="1">
      <c r="A20" s="55"/>
      <c r="B20" s="56"/>
      <c r="C20" s="57"/>
      <c r="D20" s="47"/>
      <c r="E20" s="48"/>
      <c r="F20" s="48"/>
      <c r="G20" s="48"/>
      <c r="H20" s="48"/>
      <c r="I20" s="48"/>
      <c r="J20" s="48"/>
      <c r="K20" s="48"/>
      <c r="L20" s="50"/>
    </row>
    <row r="21" spans="1:12" ht="140.25" customHeight="1">
      <c r="A21" s="483" t="s">
        <v>111</v>
      </c>
      <c r="B21" s="484"/>
      <c r="C21" s="485"/>
      <c r="D21" s="136" t="s">
        <v>250</v>
      </c>
      <c r="E21" s="136"/>
      <c r="F21" s="136"/>
      <c r="G21" s="136" t="s">
        <v>163</v>
      </c>
      <c r="H21" s="137"/>
      <c r="I21" s="136"/>
      <c r="J21" s="136" t="s">
        <v>251</v>
      </c>
      <c r="K21" s="136" t="s">
        <v>252</v>
      </c>
      <c r="L21" s="138" t="s">
        <v>249</v>
      </c>
    </row>
  </sheetData>
  <mergeCells count="3">
    <mergeCell ref="F1:M1"/>
    <mergeCell ref="E3:F3"/>
    <mergeCell ref="A21:C21"/>
  </mergeCells>
  <phoneticPr fontId="3"/>
  <printOptions horizontalCentered="1"/>
  <pageMargins left="0.19685039370078741" right="0.19685039370078741" top="0.39370078740157483" bottom="0.19685039370078741" header="0.31496062992125984" footer="0.31496062992125984"/>
  <pageSetup paperSize="9" scale="64"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19DA-2FD3-44C6-B681-D83219A48706}">
  <sheetPr>
    <tabColor rgb="FFFFFF00"/>
  </sheetPr>
  <dimension ref="A1:D45"/>
  <sheetViews>
    <sheetView zoomScale="90" zoomScaleNormal="90" zoomScaleSheetLayoutView="85" workbookViewId="0">
      <selection activeCell="AI7" sqref="AI7"/>
    </sheetView>
  </sheetViews>
  <sheetFormatPr defaultColWidth="2.75" defaultRowHeight="14.25"/>
  <cols>
    <col min="1" max="1" width="15.25" style="15" customWidth="1"/>
    <col min="2" max="2" width="4.625" style="36" customWidth="1"/>
    <col min="3" max="3" width="46" style="16" customWidth="1"/>
    <col min="4" max="4" width="24.25" style="16" customWidth="1"/>
    <col min="5" max="5" width="5.125" style="16" customWidth="1"/>
    <col min="6" max="251" width="2.75" style="16"/>
    <col min="252" max="252" width="2.75" style="16" customWidth="1"/>
    <col min="253" max="253" width="11.375" style="16" customWidth="1"/>
    <col min="254" max="254" width="21.25" style="16" customWidth="1"/>
    <col min="255" max="256" width="12.25" style="16" customWidth="1"/>
    <col min="257" max="257" width="52.75" style="16" customWidth="1"/>
    <col min="258" max="258" width="12.25" style="16" customWidth="1"/>
    <col min="259" max="259" width="4.375" style="16" customWidth="1"/>
    <col min="260" max="507" width="2.75" style="16"/>
    <col min="508" max="508" width="2.75" style="16" customWidth="1"/>
    <col min="509" max="509" width="11.375" style="16" customWidth="1"/>
    <col min="510" max="510" width="21.25" style="16" customWidth="1"/>
    <col min="511" max="512" width="12.25" style="16" customWidth="1"/>
    <col min="513" max="513" width="52.75" style="16" customWidth="1"/>
    <col min="514" max="514" width="12.25" style="16" customWidth="1"/>
    <col min="515" max="515" width="4.375" style="16" customWidth="1"/>
    <col min="516" max="763" width="2.75" style="16"/>
    <col min="764" max="764" width="2.75" style="16" customWidth="1"/>
    <col min="765" max="765" width="11.375" style="16" customWidth="1"/>
    <col min="766" max="766" width="21.25" style="16" customWidth="1"/>
    <col min="767" max="768" width="12.25" style="16" customWidth="1"/>
    <col min="769" max="769" width="52.75" style="16" customWidth="1"/>
    <col min="770" max="770" width="12.25" style="16" customWidth="1"/>
    <col min="771" max="771" width="4.375" style="16" customWidth="1"/>
    <col min="772" max="1019" width="2.75" style="16"/>
    <col min="1020" max="1020" width="2.75" style="16" customWidth="1"/>
    <col min="1021" max="1021" width="11.375" style="16" customWidth="1"/>
    <col min="1022" max="1022" width="21.25" style="16" customWidth="1"/>
    <col min="1023" max="1024" width="12.25" style="16" customWidth="1"/>
    <col min="1025" max="1025" width="52.75" style="16" customWidth="1"/>
    <col min="1026" max="1026" width="12.25" style="16" customWidth="1"/>
    <col min="1027" max="1027" width="4.375" style="16" customWidth="1"/>
    <col min="1028" max="1275" width="2.75" style="16"/>
    <col min="1276" max="1276" width="2.75" style="16" customWidth="1"/>
    <col min="1277" max="1277" width="11.375" style="16" customWidth="1"/>
    <col min="1278" max="1278" width="21.25" style="16" customWidth="1"/>
    <col min="1279" max="1280" width="12.25" style="16" customWidth="1"/>
    <col min="1281" max="1281" width="52.75" style="16" customWidth="1"/>
    <col min="1282" max="1282" width="12.25" style="16" customWidth="1"/>
    <col min="1283" max="1283" width="4.375" style="16" customWidth="1"/>
    <col min="1284" max="1531" width="2.75" style="16"/>
    <col min="1532" max="1532" width="2.75" style="16" customWidth="1"/>
    <col min="1533" max="1533" width="11.375" style="16" customWidth="1"/>
    <col min="1534" max="1534" width="21.25" style="16" customWidth="1"/>
    <col min="1535" max="1536" width="12.25" style="16" customWidth="1"/>
    <col min="1537" max="1537" width="52.75" style="16" customWidth="1"/>
    <col min="1538" max="1538" width="12.25" style="16" customWidth="1"/>
    <col min="1539" max="1539" width="4.375" style="16" customWidth="1"/>
    <col min="1540" max="1787" width="2.75" style="16"/>
    <col min="1788" max="1788" width="2.75" style="16" customWidth="1"/>
    <col min="1789" max="1789" width="11.375" style="16" customWidth="1"/>
    <col min="1790" max="1790" width="21.25" style="16" customWidth="1"/>
    <col min="1791" max="1792" width="12.25" style="16" customWidth="1"/>
    <col min="1793" max="1793" width="52.75" style="16" customWidth="1"/>
    <col min="1794" max="1794" width="12.25" style="16" customWidth="1"/>
    <col min="1795" max="1795" width="4.375" style="16" customWidth="1"/>
    <col min="1796" max="2043" width="2.75" style="16"/>
    <col min="2044" max="2044" width="2.75" style="16" customWidth="1"/>
    <col min="2045" max="2045" width="11.375" style="16" customWidth="1"/>
    <col min="2046" max="2046" width="21.25" style="16" customWidth="1"/>
    <col min="2047" max="2048" width="12.25" style="16" customWidth="1"/>
    <col min="2049" max="2049" width="52.75" style="16" customWidth="1"/>
    <col min="2050" max="2050" width="12.25" style="16" customWidth="1"/>
    <col min="2051" max="2051" width="4.375" style="16" customWidth="1"/>
    <col min="2052" max="2299" width="2.75" style="16"/>
    <col min="2300" max="2300" width="2.75" style="16" customWidth="1"/>
    <col min="2301" max="2301" width="11.375" style="16" customWidth="1"/>
    <col min="2302" max="2302" width="21.25" style="16" customWidth="1"/>
    <col min="2303" max="2304" width="12.25" style="16" customWidth="1"/>
    <col min="2305" max="2305" width="52.75" style="16" customWidth="1"/>
    <col min="2306" max="2306" width="12.25" style="16" customWidth="1"/>
    <col min="2307" max="2307" width="4.375" style="16" customWidth="1"/>
    <col min="2308" max="2555" width="2.75" style="16"/>
    <col min="2556" max="2556" width="2.75" style="16" customWidth="1"/>
    <col min="2557" max="2557" width="11.375" style="16" customWidth="1"/>
    <col min="2558" max="2558" width="21.25" style="16" customWidth="1"/>
    <col min="2559" max="2560" width="12.25" style="16" customWidth="1"/>
    <col min="2561" max="2561" width="52.75" style="16" customWidth="1"/>
    <col min="2562" max="2562" width="12.25" style="16" customWidth="1"/>
    <col min="2563" max="2563" width="4.375" style="16" customWidth="1"/>
    <col min="2564" max="2811" width="2.75" style="16"/>
    <col min="2812" max="2812" width="2.75" style="16" customWidth="1"/>
    <col min="2813" max="2813" width="11.375" style="16" customWidth="1"/>
    <col min="2814" max="2814" width="21.25" style="16" customWidth="1"/>
    <col min="2815" max="2816" width="12.25" style="16" customWidth="1"/>
    <col min="2817" max="2817" width="52.75" style="16" customWidth="1"/>
    <col min="2818" max="2818" width="12.25" style="16" customWidth="1"/>
    <col min="2819" max="2819" width="4.375" style="16" customWidth="1"/>
    <col min="2820" max="3067" width="2.75" style="16"/>
    <col min="3068" max="3068" width="2.75" style="16" customWidth="1"/>
    <col min="3069" max="3069" width="11.375" style="16" customWidth="1"/>
    <col min="3070" max="3070" width="21.25" style="16" customWidth="1"/>
    <col min="3071" max="3072" width="12.25" style="16" customWidth="1"/>
    <col min="3073" max="3073" width="52.75" style="16" customWidth="1"/>
    <col min="3074" max="3074" width="12.25" style="16" customWidth="1"/>
    <col min="3075" max="3075" width="4.375" style="16" customWidth="1"/>
    <col min="3076" max="3323" width="2.75" style="16"/>
    <col min="3324" max="3324" width="2.75" style="16" customWidth="1"/>
    <col min="3325" max="3325" width="11.375" style="16" customWidth="1"/>
    <col min="3326" max="3326" width="21.25" style="16" customWidth="1"/>
    <col min="3327" max="3328" width="12.25" style="16" customWidth="1"/>
    <col min="3329" max="3329" width="52.75" style="16" customWidth="1"/>
    <col min="3330" max="3330" width="12.25" style="16" customWidth="1"/>
    <col min="3331" max="3331" width="4.375" style="16" customWidth="1"/>
    <col min="3332" max="3579" width="2.75" style="16"/>
    <col min="3580" max="3580" width="2.75" style="16" customWidth="1"/>
    <col min="3581" max="3581" width="11.375" style="16" customWidth="1"/>
    <col min="3582" max="3582" width="21.25" style="16" customWidth="1"/>
    <col min="3583" max="3584" width="12.25" style="16" customWidth="1"/>
    <col min="3585" max="3585" width="52.75" style="16" customWidth="1"/>
    <col min="3586" max="3586" width="12.25" style="16" customWidth="1"/>
    <col min="3587" max="3587" width="4.375" style="16" customWidth="1"/>
    <col min="3588" max="3835" width="2.75" style="16"/>
    <col min="3836" max="3836" width="2.75" style="16" customWidth="1"/>
    <col min="3837" max="3837" width="11.375" style="16" customWidth="1"/>
    <col min="3838" max="3838" width="21.25" style="16" customWidth="1"/>
    <col min="3839" max="3840" width="12.25" style="16" customWidth="1"/>
    <col min="3841" max="3841" width="52.75" style="16" customWidth="1"/>
    <col min="3842" max="3842" width="12.25" style="16" customWidth="1"/>
    <col min="3843" max="3843" width="4.375" style="16" customWidth="1"/>
    <col min="3844" max="4091" width="2.75" style="16"/>
    <col min="4092" max="4092" width="2.75" style="16" customWidth="1"/>
    <col min="4093" max="4093" width="11.375" style="16" customWidth="1"/>
    <col min="4094" max="4094" width="21.25" style="16" customWidth="1"/>
    <col min="4095" max="4096" width="12.25" style="16" customWidth="1"/>
    <col min="4097" max="4097" width="52.75" style="16" customWidth="1"/>
    <col min="4098" max="4098" width="12.25" style="16" customWidth="1"/>
    <col min="4099" max="4099" width="4.375" style="16" customWidth="1"/>
    <col min="4100" max="4347" width="2.75" style="16"/>
    <col min="4348" max="4348" width="2.75" style="16" customWidth="1"/>
    <col min="4349" max="4349" width="11.375" style="16" customWidth="1"/>
    <col min="4350" max="4350" width="21.25" style="16" customWidth="1"/>
    <col min="4351" max="4352" width="12.25" style="16" customWidth="1"/>
    <col min="4353" max="4353" width="52.75" style="16" customWidth="1"/>
    <col min="4354" max="4354" width="12.25" style="16" customWidth="1"/>
    <col min="4355" max="4355" width="4.375" style="16" customWidth="1"/>
    <col min="4356" max="4603" width="2.75" style="16"/>
    <col min="4604" max="4604" width="2.75" style="16" customWidth="1"/>
    <col min="4605" max="4605" width="11.375" style="16" customWidth="1"/>
    <col min="4606" max="4606" width="21.25" style="16" customWidth="1"/>
    <col min="4607" max="4608" width="12.25" style="16" customWidth="1"/>
    <col min="4609" max="4609" width="52.75" style="16" customWidth="1"/>
    <col min="4610" max="4610" width="12.25" style="16" customWidth="1"/>
    <col min="4611" max="4611" width="4.375" style="16" customWidth="1"/>
    <col min="4612" max="4859" width="2.75" style="16"/>
    <col min="4860" max="4860" width="2.75" style="16" customWidth="1"/>
    <col min="4861" max="4861" width="11.375" style="16" customWidth="1"/>
    <col min="4862" max="4862" width="21.25" style="16" customWidth="1"/>
    <col min="4863" max="4864" width="12.25" style="16" customWidth="1"/>
    <col min="4865" max="4865" width="52.75" style="16" customWidth="1"/>
    <col min="4866" max="4866" width="12.25" style="16" customWidth="1"/>
    <col min="4867" max="4867" width="4.375" style="16" customWidth="1"/>
    <col min="4868" max="5115" width="2.75" style="16"/>
    <col min="5116" max="5116" width="2.75" style="16" customWidth="1"/>
    <col min="5117" max="5117" width="11.375" style="16" customWidth="1"/>
    <col min="5118" max="5118" width="21.25" style="16" customWidth="1"/>
    <col min="5119" max="5120" width="12.25" style="16" customWidth="1"/>
    <col min="5121" max="5121" width="52.75" style="16" customWidth="1"/>
    <col min="5122" max="5122" width="12.25" style="16" customWidth="1"/>
    <col min="5123" max="5123" width="4.375" style="16" customWidth="1"/>
    <col min="5124" max="5371" width="2.75" style="16"/>
    <col min="5372" max="5372" width="2.75" style="16" customWidth="1"/>
    <col min="5373" max="5373" width="11.375" style="16" customWidth="1"/>
    <col min="5374" max="5374" width="21.25" style="16" customWidth="1"/>
    <col min="5375" max="5376" width="12.25" style="16" customWidth="1"/>
    <col min="5377" max="5377" width="52.75" style="16" customWidth="1"/>
    <col min="5378" max="5378" width="12.25" style="16" customWidth="1"/>
    <col min="5379" max="5379" width="4.375" style="16" customWidth="1"/>
    <col min="5380" max="5627" width="2.75" style="16"/>
    <col min="5628" max="5628" width="2.75" style="16" customWidth="1"/>
    <col min="5629" max="5629" width="11.375" style="16" customWidth="1"/>
    <col min="5630" max="5630" width="21.25" style="16" customWidth="1"/>
    <col min="5631" max="5632" width="12.25" style="16" customWidth="1"/>
    <col min="5633" max="5633" width="52.75" style="16" customWidth="1"/>
    <col min="5634" max="5634" width="12.25" style="16" customWidth="1"/>
    <col min="5635" max="5635" width="4.375" style="16" customWidth="1"/>
    <col min="5636" max="5883" width="2.75" style="16"/>
    <col min="5884" max="5884" width="2.75" style="16" customWidth="1"/>
    <col min="5885" max="5885" width="11.375" style="16" customWidth="1"/>
    <col min="5886" max="5886" width="21.25" style="16" customWidth="1"/>
    <col min="5887" max="5888" width="12.25" style="16" customWidth="1"/>
    <col min="5889" max="5889" width="52.75" style="16" customWidth="1"/>
    <col min="5890" max="5890" width="12.25" style="16" customWidth="1"/>
    <col min="5891" max="5891" width="4.375" style="16" customWidth="1"/>
    <col min="5892" max="6139" width="2.75" style="16"/>
    <col min="6140" max="6140" width="2.75" style="16" customWidth="1"/>
    <col min="6141" max="6141" width="11.375" style="16" customWidth="1"/>
    <col min="6142" max="6142" width="21.25" style="16" customWidth="1"/>
    <col min="6143" max="6144" width="12.25" style="16" customWidth="1"/>
    <col min="6145" max="6145" width="52.75" style="16" customWidth="1"/>
    <col min="6146" max="6146" width="12.25" style="16" customWidth="1"/>
    <col min="6147" max="6147" width="4.375" style="16" customWidth="1"/>
    <col min="6148" max="6395" width="2.75" style="16"/>
    <col min="6396" max="6396" width="2.75" style="16" customWidth="1"/>
    <col min="6397" max="6397" width="11.375" style="16" customWidth="1"/>
    <col min="6398" max="6398" width="21.25" style="16" customWidth="1"/>
    <col min="6399" max="6400" width="12.25" style="16" customWidth="1"/>
    <col min="6401" max="6401" width="52.75" style="16" customWidth="1"/>
    <col min="6402" max="6402" width="12.25" style="16" customWidth="1"/>
    <col min="6403" max="6403" width="4.375" style="16" customWidth="1"/>
    <col min="6404" max="6651" width="2.75" style="16"/>
    <col min="6652" max="6652" width="2.75" style="16" customWidth="1"/>
    <col min="6653" max="6653" width="11.375" style="16" customWidth="1"/>
    <col min="6654" max="6654" width="21.25" style="16" customWidth="1"/>
    <col min="6655" max="6656" width="12.25" style="16" customWidth="1"/>
    <col min="6657" max="6657" width="52.75" style="16" customWidth="1"/>
    <col min="6658" max="6658" width="12.25" style="16" customWidth="1"/>
    <col min="6659" max="6659" width="4.375" style="16" customWidth="1"/>
    <col min="6660" max="6907" width="2.75" style="16"/>
    <col min="6908" max="6908" width="2.75" style="16" customWidth="1"/>
    <col min="6909" max="6909" width="11.375" style="16" customWidth="1"/>
    <col min="6910" max="6910" width="21.25" style="16" customWidth="1"/>
    <col min="6911" max="6912" width="12.25" style="16" customWidth="1"/>
    <col min="6913" max="6913" width="52.75" style="16" customWidth="1"/>
    <col min="6914" max="6914" width="12.25" style="16" customWidth="1"/>
    <col min="6915" max="6915" width="4.375" style="16" customWidth="1"/>
    <col min="6916" max="7163" width="2.75" style="16"/>
    <col min="7164" max="7164" width="2.75" style="16" customWidth="1"/>
    <col min="7165" max="7165" width="11.375" style="16" customWidth="1"/>
    <col min="7166" max="7166" width="21.25" style="16" customWidth="1"/>
    <col min="7167" max="7168" width="12.25" style="16" customWidth="1"/>
    <col min="7169" max="7169" width="52.75" style="16" customWidth="1"/>
    <col min="7170" max="7170" width="12.25" style="16" customWidth="1"/>
    <col min="7171" max="7171" width="4.375" style="16" customWidth="1"/>
    <col min="7172" max="7419" width="2.75" style="16"/>
    <col min="7420" max="7420" width="2.75" style="16" customWidth="1"/>
    <col min="7421" max="7421" width="11.375" style="16" customWidth="1"/>
    <col min="7422" max="7422" width="21.25" style="16" customWidth="1"/>
    <col min="7423" max="7424" width="12.25" style="16" customWidth="1"/>
    <col min="7425" max="7425" width="52.75" style="16" customWidth="1"/>
    <col min="7426" max="7426" width="12.25" style="16" customWidth="1"/>
    <col min="7427" max="7427" width="4.375" style="16" customWidth="1"/>
    <col min="7428" max="7675" width="2.75" style="16"/>
    <col min="7676" max="7676" width="2.75" style="16" customWidth="1"/>
    <col min="7677" max="7677" width="11.375" style="16" customWidth="1"/>
    <col min="7678" max="7678" width="21.25" style="16" customWidth="1"/>
    <col min="7679" max="7680" width="12.25" style="16" customWidth="1"/>
    <col min="7681" max="7681" width="52.75" style="16" customWidth="1"/>
    <col min="7682" max="7682" width="12.25" style="16" customWidth="1"/>
    <col min="7683" max="7683" width="4.375" style="16" customWidth="1"/>
    <col min="7684" max="7931" width="2.75" style="16"/>
    <col min="7932" max="7932" width="2.75" style="16" customWidth="1"/>
    <col min="7933" max="7933" width="11.375" style="16" customWidth="1"/>
    <col min="7934" max="7934" width="21.25" style="16" customWidth="1"/>
    <col min="7935" max="7936" width="12.25" style="16" customWidth="1"/>
    <col min="7937" max="7937" width="52.75" style="16" customWidth="1"/>
    <col min="7938" max="7938" width="12.25" style="16" customWidth="1"/>
    <col min="7939" max="7939" width="4.375" style="16" customWidth="1"/>
    <col min="7940" max="8187" width="2.75" style="16"/>
    <col min="8188" max="8188" width="2.75" style="16" customWidth="1"/>
    <col min="8189" max="8189" width="11.375" style="16" customWidth="1"/>
    <col min="8190" max="8190" width="21.25" style="16" customWidth="1"/>
    <col min="8191" max="8192" width="12.25" style="16" customWidth="1"/>
    <col min="8193" max="8193" width="52.75" style="16" customWidth="1"/>
    <col min="8194" max="8194" width="12.25" style="16" customWidth="1"/>
    <col min="8195" max="8195" width="4.375" style="16" customWidth="1"/>
    <col min="8196" max="8443" width="2.75" style="16"/>
    <col min="8444" max="8444" width="2.75" style="16" customWidth="1"/>
    <col min="8445" max="8445" width="11.375" style="16" customWidth="1"/>
    <col min="8446" max="8446" width="21.25" style="16" customWidth="1"/>
    <col min="8447" max="8448" width="12.25" style="16" customWidth="1"/>
    <col min="8449" max="8449" width="52.75" style="16" customWidth="1"/>
    <col min="8450" max="8450" width="12.25" style="16" customWidth="1"/>
    <col min="8451" max="8451" width="4.375" style="16" customWidth="1"/>
    <col min="8452" max="8699" width="2.75" style="16"/>
    <col min="8700" max="8700" width="2.75" style="16" customWidth="1"/>
    <col min="8701" max="8701" width="11.375" style="16" customWidth="1"/>
    <col min="8702" max="8702" width="21.25" style="16" customWidth="1"/>
    <col min="8703" max="8704" width="12.25" style="16" customWidth="1"/>
    <col min="8705" max="8705" width="52.75" style="16" customWidth="1"/>
    <col min="8706" max="8706" width="12.25" style="16" customWidth="1"/>
    <col min="8707" max="8707" width="4.375" style="16" customWidth="1"/>
    <col min="8708" max="8955" width="2.75" style="16"/>
    <col min="8956" max="8956" width="2.75" style="16" customWidth="1"/>
    <col min="8957" max="8957" width="11.375" style="16" customWidth="1"/>
    <col min="8958" max="8958" width="21.25" style="16" customWidth="1"/>
    <col min="8959" max="8960" width="12.25" style="16" customWidth="1"/>
    <col min="8961" max="8961" width="52.75" style="16" customWidth="1"/>
    <col min="8962" max="8962" width="12.25" style="16" customWidth="1"/>
    <col min="8963" max="8963" width="4.375" style="16" customWidth="1"/>
    <col min="8964" max="9211" width="2.75" style="16"/>
    <col min="9212" max="9212" width="2.75" style="16" customWidth="1"/>
    <col min="9213" max="9213" width="11.375" style="16" customWidth="1"/>
    <col min="9214" max="9214" width="21.25" style="16" customWidth="1"/>
    <col min="9215" max="9216" width="12.25" style="16" customWidth="1"/>
    <col min="9217" max="9217" width="52.75" style="16" customWidth="1"/>
    <col min="9218" max="9218" width="12.25" style="16" customWidth="1"/>
    <col min="9219" max="9219" width="4.375" style="16" customWidth="1"/>
    <col min="9220" max="9467" width="2.75" style="16"/>
    <col min="9468" max="9468" width="2.75" style="16" customWidth="1"/>
    <col min="9469" max="9469" width="11.375" style="16" customWidth="1"/>
    <col min="9470" max="9470" width="21.25" style="16" customWidth="1"/>
    <col min="9471" max="9472" width="12.25" style="16" customWidth="1"/>
    <col min="9473" max="9473" width="52.75" style="16" customWidth="1"/>
    <col min="9474" max="9474" width="12.25" style="16" customWidth="1"/>
    <col min="9475" max="9475" width="4.375" style="16" customWidth="1"/>
    <col min="9476" max="9723" width="2.75" style="16"/>
    <col min="9724" max="9724" width="2.75" style="16" customWidth="1"/>
    <col min="9725" max="9725" width="11.375" style="16" customWidth="1"/>
    <col min="9726" max="9726" width="21.25" style="16" customWidth="1"/>
    <col min="9727" max="9728" width="12.25" style="16" customWidth="1"/>
    <col min="9729" max="9729" width="52.75" style="16" customWidth="1"/>
    <col min="9730" max="9730" width="12.25" style="16" customWidth="1"/>
    <col min="9731" max="9731" width="4.375" style="16" customWidth="1"/>
    <col min="9732" max="9979" width="2.75" style="16"/>
    <col min="9980" max="9980" width="2.75" style="16" customWidth="1"/>
    <col min="9981" max="9981" width="11.375" style="16" customWidth="1"/>
    <col min="9982" max="9982" width="21.25" style="16" customWidth="1"/>
    <col min="9983" max="9984" width="12.25" style="16" customWidth="1"/>
    <col min="9985" max="9985" width="52.75" style="16" customWidth="1"/>
    <col min="9986" max="9986" width="12.25" style="16" customWidth="1"/>
    <col min="9987" max="9987" width="4.375" style="16" customWidth="1"/>
    <col min="9988" max="10235" width="2.75" style="16"/>
    <col min="10236" max="10236" width="2.75" style="16" customWidth="1"/>
    <col min="10237" max="10237" width="11.375" style="16" customWidth="1"/>
    <col min="10238" max="10238" width="21.25" style="16" customWidth="1"/>
    <col min="10239" max="10240" width="12.25" style="16" customWidth="1"/>
    <col min="10241" max="10241" width="52.75" style="16" customWidth="1"/>
    <col min="10242" max="10242" width="12.25" style="16" customWidth="1"/>
    <col min="10243" max="10243" width="4.375" style="16" customWidth="1"/>
    <col min="10244" max="10491" width="2.75" style="16"/>
    <col min="10492" max="10492" width="2.75" style="16" customWidth="1"/>
    <col min="10493" max="10493" width="11.375" style="16" customWidth="1"/>
    <col min="10494" max="10494" width="21.25" style="16" customWidth="1"/>
    <col min="10495" max="10496" width="12.25" style="16" customWidth="1"/>
    <col min="10497" max="10497" width="52.75" style="16" customWidth="1"/>
    <col min="10498" max="10498" width="12.25" style="16" customWidth="1"/>
    <col min="10499" max="10499" width="4.375" style="16" customWidth="1"/>
    <col min="10500" max="10747" width="2.75" style="16"/>
    <col min="10748" max="10748" width="2.75" style="16" customWidth="1"/>
    <col min="10749" max="10749" width="11.375" style="16" customWidth="1"/>
    <col min="10750" max="10750" width="21.25" style="16" customWidth="1"/>
    <col min="10751" max="10752" width="12.25" style="16" customWidth="1"/>
    <col min="10753" max="10753" width="52.75" style="16" customWidth="1"/>
    <col min="10754" max="10754" width="12.25" style="16" customWidth="1"/>
    <col min="10755" max="10755" width="4.375" style="16" customWidth="1"/>
    <col min="10756" max="11003" width="2.75" style="16"/>
    <col min="11004" max="11004" width="2.75" style="16" customWidth="1"/>
    <col min="11005" max="11005" width="11.375" style="16" customWidth="1"/>
    <col min="11006" max="11006" width="21.25" style="16" customWidth="1"/>
    <col min="11007" max="11008" width="12.25" style="16" customWidth="1"/>
    <col min="11009" max="11009" width="52.75" style="16" customWidth="1"/>
    <col min="11010" max="11010" width="12.25" style="16" customWidth="1"/>
    <col min="11011" max="11011" width="4.375" style="16" customWidth="1"/>
    <col min="11012" max="11259" width="2.75" style="16"/>
    <col min="11260" max="11260" width="2.75" style="16" customWidth="1"/>
    <col min="11261" max="11261" width="11.375" style="16" customWidth="1"/>
    <col min="11262" max="11262" width="21.25" style="16" customWidth="1"/>
    <col min="11263" max="11264" width="12.25" style="16" customWidth="1"/>
    <col min="11265" max="11265" width="52.75" style="16" customWidth="1"/>
    <col min="11266" max="11266" width="12.25" style="16" customWidth="1"/>
    <col min="11267" max="11267" width="4.375" style="16" customWidth="1"/>
    <col min="11268" max="11515" width="2.75" style="16"/>
    <col min="11516" max="11516" width="2.75" style="16" customWidth="1"/>
    <col min="11517" max="11517" width="11.375" style="16" customWidth="1"/>
    <col min="11518" max="11518" width="21.25" style="16" customWidth="1"/>
    <col min="11519" max="11520" width="12.25" style="16" customWidth="1"/>
    <col min="11521" max="11521" width="52.75" style="16" customWidth="1"/>
    <col min="11522" max="11522" width="12.25" style="16" customWidth="1"/>
    <col min="11523" max="11523" width="4.375" style="16" customWidth="1"/>
    <col min="11524" max="11771" width="2.75" style="16"/>
    <col min="11772" max="11772" width="2.75" style="16" customWidth="1"/>
    <col min="11773" max="11773" width="11.375" style="16" customWidth="1"/>
    <col min="11774" max="11774" width="21.25" style="16" customWidth="1"/>
    <col min="11775" max="11776" width="12.25" style="16" customWidth="1"/>
    <col min="11777" max="11777" width="52.75" style="16" customWidth="1"/>
    <col min="11778" max="11778" width="12.25" style="16" customWidth="1"/>
    <col min="11779" max="11779" width="4.375" style="16" customWidth="1"/>
    <col min="11780" max="12027" width="2.75" style="16"/>
    <col min="12028" max="12028" width="2.75" style="16" customWidth="1"/>
    <col min="12029" max="12029" width="11.375" style="16" customWidth="1"/>
    <col min="12030" max="12030" width="21.25" style="16" customWidth="1"/>
    <col min="12031" max="12032" width="12.25" style="16" customWidth="1"/>
    <col min="12033" max="12033" width="52.75" style="16" customWidth="1"/>
    <col min="12034" max="12034" width="12.25" style="16" customWidth="1"/>
    <col min="12035" max="12035" width="4.375" style="16" customWidth="1"/>
    <col min="12036" max="12283" width="2.75" style="16"/>
    <col min="12284" max="12284" width="2.75" style="16" customWidth="1"/>
    <col min="12285" max="12285" width="11.375" style="16" customWidth="1"/>
    <col min="12286" max="12286" width="21.25" style="16" customWidth="1"/>
    <col min="12287" max="12288" width="12.25" style="16" customWidth="1"/>
    <col min="12289" max="12289" width="52.75" style="16" customWidth="1"/>
    <col min="12290" max="12290" width="12.25" style="16" customWidth="1"/>
    <col min="12291" max="12291" width="4.375" style="16" customWidth="1"/>
    <col min="12292" max="12539" width="2.75" style="16"/>
    <col min="12540" max="12540" width="2.75" style="16" customWidth="1"/>
    <col min="12541" max="12541" width="11.375" style="16" customWidth="1"/>
    <col min="12542" max="12542" width="21.25" style="16" customWidth="1"/>
    <col min="12543" max="12544" width="12.25" style="16" customWidth="1"/>
    <col min="12545" max="12545" width="52.75" style="16" customWidth="1"/>
    <col min="12546" max="12546" width="12.25" style="16" customWidth="1"/>
    <col min="12547" max="12547" width="4.375" style="16" customWidth="1"/>
    <col min="12548" max="12795" width="2.75" style="16"/>
    <col min="12796" max="12796" width="2.75" style="16" customWidth="1"/>
    <col min="12797" max="12797" width="11.375" style="16" customWidth="1"/>
    <col min="12798" max="12798" width="21.25" style="16" customWidth="1"/>
    <col min="12799" max="12800" width="12.25" style="16" customWidth="1"/>
    <col min="12801" max="12801" width="52.75" style="16" customWidth="1"/>
    <col min="12802" max="12802" width="12.25" style="16" customWidth="1"/>
    <col min="12803" max="12803" width="4.375" style="16" customWidth="1"/>
    <col min="12804" max="13051" width="2.75" style="16"/>
    <col min="13052" max="13052" width="2.75" style="16" customWidth="1"/>
    <col min="13053" max="13053" width="11.375" style="16" customWidth="1"/>
    <col min="13054" max="13054" width="21.25" style="16" customWidth="1"/>
    <col min="13055" max="13056" width="12.25" style="16" customWidth="1"/>
    <col min="13057" max="13057" width="52.75" style="16" customWidth="1"/>
    <col min="13058" max="13058" width="12.25" style="16" customWidth="1"/>
    <col min="13059" max="13059" width="4.375" style="16" customWidth="1"/>
    <col min="13060" max="13307" width="2.75" style="16"/>
    <col min="13308" max="13308" width="2.75" style="16" customWidth="1"/>
    <col min="13309" max="13309" width="11.375" style="16" customWidth="1"/>
    <col min="13310" max="13310" width="21.25" style="16" customWidth="1"/>
    <col min="13311" max="13312" width="12.25" style="16" customWidth="1"/>
    <col min="13313" max="13313" width="52.75" style="16" customWidth="1"/>
    <col min="13314" max="13314" width="12.25" style="16" customWidth="1"/>
    <col min="13315" max="13315" width="4.375" style="16" customWidth="1"/>
    <col min="13316" max="13563" width="2.75" style="16"/>
    <col min="13564" max="13564" width="2.75" style="16" customWidth="1"/>
    <col min="13565" max="13565" width="11.375" style="16" customWidth="1"/>
    <col min="13566" max="13566" width="21.25" style="16" customWidth="1"/>
    <col min="13567" max="13568" width="12.25" style="16" customWidth="1"/>
    <col min="13569" max="13569" width="52.75" style="16" customWidth="1"/>
    <col min="13570" max="13570" width="12.25" style="16" customWidth="1"/>
    <col min="13571" max="13571" width="4.375" style="16" customWidth="1"/>
    <col min="13572" max="13819" width="2.75" style="16"/>
    <col min="13820" max="13820" width="2.75" style="16" customWidth="1"/>
    <col min="13821" max="13821" width="11.375" style="16" customWidth="1"/>
    <col min="13822" max="13822" width="21.25" style="16" customWidth="1"/>
    <col min="13823" max="13824" width="12.25" style="16" customWidth="1"/>
    <col min="13825" max="13825" width="52.75" style="16" customWidth="1"/>
    <col min="13826" max="13826" width="12.25" style="16" customWidth="1"/>
    <col min="13827" max="13827" width="4.375" style="16" customWidth="1"/>
    <col min="13828" max="14075" width="2.75" style="16"/>
    <col min="14076" max="14076" width="2.75" style="16" customWidth="1"/>
    <col min="14077" max="14077" width="11.375" style="16" customWidth="1"/>
    <col min="14078" max="14078" width="21.25" style="16" customWidth="1"/>
    <col min="14079" max="14080" width="12.25" style="16" customWidth="1"/>
    <col min="14081" max="14081" width="52.75" style="16" customWidth="1"/>
    <col min="14082" max="14082" width="12.25" style="16" customWidth="1"/>
    <col min="14083" max="14083" width="4.375" style="16" customWidth="1"/>
    <col min="14084" max="14331" width="2.75" style="16"/>
    <col min="14332" max="14332" width="2.75" style="16" customWidth="1"/>
    <col min="14333" max="14333" width="11.375" style="16" customWidth="1"/>
    <col min="14334" max="14334" width="21.25" style="16" customWidth="1"/>
    <col min="14335" max="14336" width="12.25" style="16" customWidth="1"/>
    <col min="14337" max="14337" width="52.75" style="16" customWidth="1"/>
    <col min="14338" max="14338" width="12.25" style="16" customWidth="1"/>
    <col min="14339" max="14339" width="4.375" style="16" customWidth="1"/>
    <col min="14340" max="14587" width="2.75" style="16"/>
    <col min="14588" max="14588" width="2.75" style="16" customWidth="1"/>
    <col min="14589" max="14589" width="11.375" style="16" customWidth="1"/>
    <col min="14590" max="14590" width="21.25" style="16" customWidth="1"/>
    <col min="14591" max="14592" width="12.25" style="16" customWidth="1"/>
    <col min="14593" max="14593" width="52.75" style="16" customWidth="1"/>
    <col min="14594" max="14594" width="12.25" style="16" customWidth="1"/>
    <col min="14595" max="14595" width="4.375" style="16" customWidth="1"/>
    <col min="14596" max="14843" width="2.75" style="16"/>
    <col min="14844" max="14844" width="2.75" style="16" customWidth="1"/>
    <col min="14845" max="14845" width="11.375" style="16" customWidth="1"/>
    <col min="14846" max="14846" width="21.25" style="16" customWidth="1"/>
    <col min="14847" max="14848" width="12.25" style="16" customWidth="1"/>
    <col min="14849" max="14849" width="52.75" style="16" customWidth="1"/>
    <col min="14850" max="14850" width="12.25" style="16" customWidth="1"/>
    <col min="14851" max="14851" width="4.375" style="16" customWidth="1"/>
    <col min="14852" max="15099" width="2.75" style="16"/>
    <col min="15100" max="15100" width="2.75" style="16" customWidth="1"/>
    <col min="15101" max="15101" width="11.375" style="16" customWidth="1"/>
    <col min="15102" max="15102" width="21.25" style="16" customWidth="1"/>
    <col min="15103" max="15104" width="12.25" style="16" customWidth="1"/>
    <col min="15105" max="15105" width="52.75" style="16" customWidth="1"/>
    <col min="15106" max="15106" width="12.25" style="16" customWidth="1"/>
    <col min="15107" max="15107" width="4.375" style="16" customWidth="1"/>
    <col min="15108" max="15355" width="2.75" style="16"/>
    <col min="15356" max="15356" width="2.75" style="16" customWidth="1"/>
    <col min="15357" max="15357" width="11.375" style="16" customWidth="1"/>
    <col min="15358" max="15358" width="21.25" style="16" customWidth="1"/>
    <col min="15359" max="15360" width="12.25" style="16" customWidth="1"/>
    <col min="15361" max="15361" width="52.75" style="16" customWidth="1"/>
    <col min="15362" max="15362" width="12.25" style="16" customWidth="1"/>
    <col min="15363" max="15363" width="4.375" style="16" customWidth="1"/>
    <col min="15364" max="15611" width="2.75" style="16"/>
    <col min="15612" max="15612" width="2.75" style="16" customWidth="1"/>
    <col min="15613" max="15613" width="11.375" style="16" customWidth="1"/>
    <col min="15614" max="15614" width="21.25" style="16" customWidth="1"/>
    <col min="15615" max="15616" width="12.25" style="16" customWidth="1"/>
    <col min="15617" max="15617" width="52.75" style="16" customWidth="1"/>
    <col min="15618" max="15618" width="12.25" style="16" customWidth="1"/>
    <col min="15619" max="15619" width="4.375" style="16" customWidth="1"/>
    <col min="15620" max="15867" width="2.75" style="16"/>
    <col min="15868" max="15868" width="2.75" style="16" customWidth="1"/>
    <col min="15869" max="15869" width="11.375" style="16" customWidth="1"/>
    <col min="15870" max="15870" width="21.25" style="16" customWidth="1"/>
    <col min="15871" max="15872" width="12.25" style="16" customWidth="1"/>
    <col min="15873" max="15873" width="52.75" style="16" customWidth="1"/>
    <col min="15874" max="15874" width="12.25" style="16" customWidth="1"/>
    <col min="15875" max="15875" width="4.375" style="16" customWidth="1"/>
    <col min="15876" max="16123" width="2.75" style="16"/>
    <col min="16124" max="16124" width="2.75" style="16" customWidth="1"/>
    <col min="16125" max="16125" width="11.375" style="16" customWidth="1"/>
    <col min="16126" max="16126" width="21.25" style="16" customWidth="1"/>
    <col min="16127" max="16128" width="12.25" style="16" customWidth="1"/>
    <col min="16129" max="16129" width="52.75" style="16" customWidth="1"/>
    <col min="16130" max="16130" width="12.25" style="16" customWidth="1"/>
    <col min="16131" max="16131" width="4.375" style="16" customWidth="1"/>
    <col min="16132" max="16384" width="2.75" style="16"/>
  </cols>
  <sheetData>
    <row r="1" spans="1:4" ht="25.5" customHeight="1">
      <c r="A1" s="508" t="s">
        <v>247</v>
      </c>
      <c r="B1" s="509"/>
    </row>
    <row r="2" spans="1:4" ht="25.5" customHeight="1">
      <c r="B2" s="17" t="s">
        <v>96</v>
      </c>
      <c r="C2" s="101"/>
      <c r="D2" s="18"/>
    </row>
    <row r="3" spans="1:4" s="19" customFormat="1" ht="25.5" customHeight="1">
      <c r="A3" s="510" t="s">
        <v>99</v>
      </c>
      <c r="B3" s="510"/>
      <c r="C3" s="510"/>
      <c r="D3" s="20" t="s">
        <v>10</v>
      </c>
    </row>
    <row r="4" spans="1:4" s="19" customFormat="1" ht="16.5" customHeight="1">
      <c r="A4" s="511" t="s">
        <v>11</v>
      </c>
      <c r="B4" s="511" t="s">
        <v>5</v>
      </c>
      <c r="C4" s="513" t="s">
        <v>12</v>
      </c>
      <c r="D4" s="505" t="s">
        <v>101</v>
      </c>
    </row>
    <row r="5" spans="1:4" s="19" customFormat="1" ht="36" customHeight="1">
      <c r="A5" s="512"/>
      <c r="B5" s="512"/>
      <c r="C5" s="514"/>
      <c r="D5" s="506"/>
    </row>
    <row r="6" spans="1:4" s="19" customFormat="1" ht="17.25" customHeight="1">
      <c r="A6" s="515" t="s">
        <v>47</v>
      </c>
      <c r="B6" s="21" t="s">
        <v>13</v>
      </c>
      <c r="C6" s="22"/>
      <c r="D6" s="23"/>
    </row>
    <row r="7" spans="1:4" s="19" customFormat="1" ht="17.25" customHeight="1">
      <c r="A7" s="493"/>
      <c r="B7" s="24" t="s">
        <v>14</v>
      </c>
      <c r="C7" s="25"/>
      <c r="D7" s="26"/>
    </row>
    <row r="8" spans="1:4" s="19" customFormat="1" ht="17.25" customHeight="1" thickBot="1">
      <c r="A8" s="494"/>
      <c r="B8" s="102" t="s">
        <v>15</v>
      </c>
      <c r="C8" s="103"/>
      <c r="D8" s="105"/>
    </row>
    <row r="9" spans="1:4" s="27" customFormat="1" ht="17.25" customHeight="1" thickBot="1">
      <c r="A9" s="486" t="s">
        <v>102</v>
      </c>
      <c r="B9" s="486"/>
      <c r="C9" s="507"/>
      <c r="D9" s="117">
        <f>SUM(D6:D8)</f>
        <v>0</v>
      </c>
    </row>
    <row r="10" spans="1:4" s="19" customFormat="1" ht="17.25" customHeight="1">
      <c r="A10" s="492" t="s">
        <v>48</v>
      </c>
      <c r="B10" s="106" t="s">
        <v>16</v>
      </c>
      <c r="C10" s="107"/>
      <c r="D10" s="109"/>
    </row>
    <row r="11" spans="1:4" s="19" customFormat="1" ht="17.25" customHeight="1">
      <c r="A11" s="493"/>
      <c r="B11" s="24" t="s">
        <v>17</v>
      </c>
      <c r="C11" s="25"/>
      <c r="D11" s="28"/>
    </row>
    <row r="12" spans="1:4" s="19" customFormat="1" ht="17.25" customHeight="1" thickBot="1">
      <c r="A12" s="494"/>
      <c r="B12" s="102" t="s">
        <v>18</v>
      </c>
      <c r="C12" s="103"/>
      <c r="D12" s="104"/>
    </row>
    <row r="13" spans="1:4" s="27" customFormat="1" ht="16.899999999999999" customHeight="1" thickBot="1">
      <c r="A13" s="486" t="s">
        <v>103</v>
      </c>
      <c r="B13" s="486"/>
      <c r="C13" s="507"/>
      <c r="D13" s="117">
        <f>SUM(D10:D12)</f>
        <v>0</v>
      </c>
    </row>
    <row r="14" spans="1:4" s="19" customFormat="1" ht="17.25" customHeight="1">
      <c r="A14" s="492" t="s">
        <v>49</v>
      </c>
      <c r="B14" s="106" t="s">
        <v>19</v>
      </c>
      <c r="C14" s="107"/>
      <c r="D14" s="109"/>
    </row>
    <row r="15" spans="1:4" s="19" customFormat="1" ht="17.25" customHeight="1">
      <c r="A15" s="493"/>
      <c r="B15" s="24" t="s">
        <v>20</v>
      </c>
      <c r="C15" s="25"/>
      <c r="D15" s="28"/>
    </row>
    <row r="16" spans="1:4" s="19" customFormat="1" ht="17.25" customHeight="1" thickBot="1">
      <c r="A16" s="494"/>
      <c r="B16" s="102" t="s">
        <v>21</v>
      </c>
      <c r="C16" s="103"/>
      <c r="D16" s="104"/>
    </row>
    <row r="17" spans="1:4" s="27" customFormat="1" ht="17.25" customHeight="1" thickBot="1">
      <c r="A17" s="486" t="s">
        <v>104</v>
      </c>
      <c r="B17" s="486"/>
      <c r="C17" s="507"/>
      <c r="D17" s="117">
        <f>SUM(D14:D16)</f>
        <v>0</v>
      </c>
    </row>
    <row r="18" spans="1:4" s="19" customFormat="1" ht="17.25" customHeight="1">
      <c r="A18" s="492" t="s">
        <v>50</v>
      </c>
      <c r="B18" s="106" t="s">
        <v>22</v>
      </c>
      <c r="C18" s="107"/>
      <c r="D18" s="109"/>
    </row>
    <row r="19" spans="1:4" s="19" customFormat="1" ht="17.25" customHeight="1">
      <c r="A19" s="493"/>
      <c r="B19" s="24" t="s">
        <v>23</v>
      </c>
      <c r="C19" s="25"/>
      <c r="D19" s="28"/>
    </row>
    <row r="20" spans="1:4" s="19" customFormat="1" ht="17.25" customHeight="1">
      <c r="A20" s="494"/>
      <c r="B20" s="102" t="s">
        <v>24</v>
      </c>
      <c r="C20" s="103"/>
      <c r="D20" s="104"/>
    </row>
    <row r="21" spans="1:4" s="27" customFormat="1" ht="17.25" customHeight="1" thickBot="1">
      <c r="A21" s="486" t="s">
        <v>105</v>
      </c>
      <c r="B21" s="486"/>
      <c r="C21" s="487"/>
      <c r="D21" s="111">
        <f>SUM(D18:D20)</f>
        <v>0</v>
      </c>
    </row>
    <row r="22" spans="1:4" s="27" customFormat="1" ht="17.25" customHeight="1" thickBot="1">
      <c r="A22" s="503" t="s">
        <v>144</v>
      </c>
      <c r="B22" s="504"/>
      <c r="C22" s="504"/>
      <c r="D22" s="118">
        <f>MIN(1000000,D21)</f>
        <v>0</v>
      </c>
    </row>
    <row r="23" spans="1:4" s="19" customFormat="1" ht="17.25" customHeight="1">
      <c r="A23" s="492" t="s">
        <v>51</v>
      </c>
      <c r="B23" s="106" t="s">
        <v>25</v>
      </c>
      <c r="C23" s="107"/>
      <c r="D23" s="109"/>
    </row>
    <row r="24" spans="1:4" s="19" customFormat="1" ht="17.25" customHeight="1">
      <c r="A24" s="493"/>
      <c r="B24" s="24" t="s">
        <v>26</v>
      </c>
      <c r="C24" s="25"/>
      <c r="D24" s="28"/>
    </row>
    <row r="25" spans="1:4" s="19" customFormat="1" ht="17.25" customHeight="1">
      <c r="A25" s="493"/>
      <c r="B25" s="24" t="s">
        <v>27</v>
      </c>
      <c r="C25" s="25"/>
      <c r="D25" s="26"/>
    </row>
    <row r="26" spans="1:4" s="19" customFormat="1" ht="17.25" customHeight="1">
      <c r="A26" s="493"/>
      <c r="B26" s="24" t="s">
        <v>28</v>
      </c>
      <c r="C26" s="25"/>
      <c r="D26" s="26"/>
    </row>
    <row r="27" spans="1:4" s="19" customFormat="1" ht="17.25" customHeight="1">
      <c r="A27" s="494"/>
      <c r="B27" s="102" t="s">
        <v>29</v>
      </c>
      <c r="C27" s="103"/>
      <c r="D27" s="105"/>
    </row>
    <row r="28" spans="1:4" s="27" customFormat="1" ht="17.25" customHeight="1" thickBot="1">
      <c r="A28" s="495" t="s">
        <v>106</v>
      </c>
      <c r="B28" s="496"/>
      <c r="C28" s="497"/>
      <c r="D28" s="111">
        <f>SUM(D23:D27)</f>
        <v>0</v>
      </c>
    </row>
    <row r="29" spans="1:4" s="27" customFormat="1" ht="17.25" customHeight="1" thickBot="1">
      <c r="A29" s="503" t="s">
        <v>148</v>
      </c>
      <c r="B29" s="504"/>
      <c r="C29" s="504"/>
      <c r="D29" s="119">
        <f>MIN(2000000,D28)</f>
        <v>0</v>
      </c>
    </row>
    <row r="30" spans="1:4" s="19" customFormat="1" ht="17.25" customHeight="1">
      <c r="A30" s="498" t="s">
        <v>30</v>
      </c>
      <c r="B30" s="106" t="s">
        <v>31</v>
      </c>
      <c r="C30" s="107"/>
      <c r="D30" s="108"/>
    </row>
    <row r="31" spans="1:4" s="19" customFormat="1" ht="17.25" customHeight="1">
      <c r="A31" s="499"/>
      <c r="B31" s="24" t="s">
        <v>32</v>
      </c>
      <c r="C31" s="25"/>
      <c r="D31" s="26"/>
    </row>
    <row r="32" spans="1:4" s="19" customFormat="1" ht="17.25" customHeight="1" thickBot="1">
      <c r="A32" s="500"/>
      <c r="B32" s="102" t="s">
        <v>33</v>
      </c>
      <c r="C32" s="103"/>
      <c r="D32" s="105"/>
    </row>
    <row r="33" spans="1:4" s="27" customFormat="1" ht="16.899999999999999" customHeight="1" thickBot="1">
      <c r="A33" s="501" t="s">
        <v>107</v>
      </c>
      <c r="B33" s="501"/>
      <c r="C33" s="502"/>
      <c r="D33" s="117">
        <f>SUM(D30:D32)</f>
        <v>0</v>
      </c>
    </row>
    <row r="34" spans="1:4" s="27" customFormat="1" ht="28.5" customHeight="1">
      <c r="A34" s="486" t="s">
        <v>239</v>
      </c>
      <c r="B34" s="486"/>
      <c r="C34" s="487"/>
      <c r="D34" s="121">
        <f>SUM(D9+D13+D17+D22+D29)</f>
        <v>0</v>
      </c>
    </row>
    <row r="35" spans="1:4" s="27" customFormat="1" ht="28.5" customHeight="1">
      <c r="A35" s="486" t="s">
        <v>146</v>
      </c>
      <c r="B35" s="486"/>
      <c r="C35" s="487"/>
      <c r="D35" s="122">
        <f>SUM(D34/2)</f>
        <v>0</v>
      </c>
    </row>
    <row r="36" spans="1:4" s="27" customFormat="1" ht="28.5" customHeight="1" thickBot="1">
      <c r="A36" s="486" t="s">
        <v>147</v>
      </c>
      <c r="B36" s="486"/>
      <c r="C36" s="487"/>
      <c r="D36" s="120">
        <f>MIN(3000000,D35)</f>
        <v>0</v>
      </c>
    </row>
    <row r="37" spans="1:4" s="27" customFormat="1" ht="45.6" customHeight="1" thickBot="1">
      <c r="A37" s="489" t="s">
        <v>240</v>
      </c>
      <c r="B37" s="490"/>
      <c r="C37" s="491"/>
      <c r="D37" s="112">
        <f>ROUNDDOWN(D36,-3)</f>
        <v>0</v>
      </c>
    </row>
    <row r="38" spans="1:4" ht="12.75" customHeight="1">
      <c r="A38" s="29"/>
      <c r="B38" s="29"/>
      <c r="C38" s="29"/>
      <c r="D38" s="29"/>
    </row>
    <row r="39" spans="1:4" ht="19.5" customHeight="1">
      <c r="A39" s="488" t="s">
        <v>34</v>
      </c>
      <c r="B39" s="488"/>
      <c r="C39" s="30"/>
      <c r="D39" s="30"/>
    </row>
    <row r="40" spans="1:4" s="32" customFormat="1" ht="19.5" customHeight="1">
      <c r="A40" s="31" t="s">
        <v>52</v>
      </c>
      <c r="C40" s="33"/>
      <c r="D40" s="33"/>
    </row>
    <row r="41" spans="1:4" s="32" customFormat="1" ht="19.5" customHeight="1">
      <c r="A41" s="31" t="s">
        <v>100</v>
      </c>
      <c r="C41" s="33"/>
      <c r="D41" s="33"/>
    </row>
    <row r="42" spans="1:4" s="34" customFormat="1" ht="19.5" customHeight="1">
      <c r="A42" s="31" t="s">
        <v>149</v>
      </c>
      <c r="B42" s="31"/>
      <c r="C42" s="31"/>
    </row>
    <row r="43" spans="1:4" s="34" customFormat="1" ht="19.5" customHeight="1">
      <c r="A43" s="31" t="s">
        <v>150</v>
      </c>
      <c r="B43" s="31"/>
      <c r="C43" s="31"/>
    </row>
    <row r="44" spans="1:4" ht="26.25" customHeight="1">
      <c r="A44" s="35"/>
    </row>
    <row r="45" spans="1:4" ht="26.25" customHeight="1">
      <c r="A45" s="35"/>
    </row>
  </sheetData>
  <mergeCells count="25">
    <mergeCell ref="D4:D5"/>
    <mergeCell ref="A17:C17"/>
    <mergeCell ref="A1:B1"/>
    <mergeCell ref="A3:C3"/>
    <mergeCell ref="A4:A5"/>
    <mergeCell ref="B4:B5"/>
    <mergeCell ref="C4:C5"/>
    <mergeCell ref="A6:A8"/>
    <mergeCell ref="A9:C9"/>
    <mergeCell ref="A10:A12"/>
    <mergeCell ref="A13:C13"/>
    <mergeCell ref="A14:A16"/>
    <mergeCell ref="A34:C34"/>
    <mergeCell ref="A39:B39"/>
    <mergeCell ref="A37:C37"/>
    <mergeCell ref="A18:A20"/>
    <mergeCell ref="A21:C21"/>
    <mergeCell ref="A23:A27"/>
    <mergeCell ref="A28:C28"/>
    <mergeCell ref="A30:A32"/>
    <mergeCell ref="A33:C33"/>
    <mergeCell ref="A22:C22"/>
    <mergeCell ref="A29:C29"/>
    <mergeCell ref="A35:C35"/>
    <mergeCell ref="A36:C36"/>
  </mergeCells>
  <phoneticPr fontId="3"/>
  <printOptions horizontalCentered="1"/>
  <pageMargins left="0.39370078740157483" right="0" top="0.39370078740157483" bottom="0.19685039370078741" header="0.11811023622047245" footer="0.11811023622047245"/>
  <pageSetup paperSize="9" scale="8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6EDF-713F-47F9-84B4-1D271796F011}">
  <dimension ref="A1:D45"/>
  <sheetViews>
    <sheetView view="pageBreakPreview" topLeftCell="A52" zoomScale="85" zoomScaleNormal="90" zoomScaleSheetLayoutView="85" workbookViewId="0">
      <selection activeCell="K82" sqref="K82"/>
    </sheetView>
  </sheetViews>
  <sheetFormatPr defaultColWidth="2.75" defaultRowHeight="14.25"/>
  <cols>
    <col min="1" max="1" width="15.25" style="15" customWidth="1"/>
    <col min="2" max="2" width="4.625" style="36" customWidth="1"/>
    <col min="3" max="3" width="46" style="16" customWidth="1"/>
    <col min="4" max="4" width="24.25" style="16" customWidth="1"/>
    <col min="5" max="5" width="5.125" style="16" customWidth="1"/>
    <col min="6" max="251" width="2.75" style="16"/>
    <col min="252" max="252" width="2.75" style="16" customWidth="1"/>
    <col min="253" max="253" width="11.375" style="16" customWidth="1"/>
    <col min="254" max="254" width="21.25" style="16" customWidth="1"/>
    <col min="255" max="256" width="12.25" style="16" customWidth="1"/>
    <col min="257" max="257" width="52.75" style="16" customWidth="1"/>
    <col min="258" max="258" width="12.25" style="16" customWidth="1"/>
    <col min="259" max="259" width="4.375" style="16" customWidth="1"/>
    <col min="260" max="507" width="2.75" style="16"/>
    <col min="508" max="508" width="2.75" style="16" customWidth="1"/>
    <col min="509" max="509" width="11.375" style="16" customWidth="1"/>
    <col min="510" max="510" width="21.25" style="16" customWidth="1"/>
    <col min="511" max="512" width="12.25" style="16" customWidth="1"/>
    <col min="513" max="513" width="52.75" style="16" customWidth="1"/>
    <col min="514" max="514" width="12.25" style="16" customWidth="1"/>
    <col min="515" max="515" width="4.375" style="16" customWidth="1"/>
    <col min="516" max="763" width="2.75" style="16"/>
    <col min="764" max="764" width="2.75" style="16" customWidth="1"/>
    <col min="765" max="765" width="11.375" style="16" customWidth="1"/>
    <col min="766" max="766" width="21.25" style="16" customWidth="1"/>
    <col min="767" max="768" width="12.25" style="16" customWidth="1"/>
    <col min="769" max="769" width="52.75" style="16" customWidth="1"/>
    <col min="770" max="770" width="12.25" style="16" customWidth="1"/>
    <col min="771" max="771" width="4.375" style="16" customWidth="1"/>
    <col min="772" max="1019" width="2.75" style="16"/>
    <col min="1020" max="1020" width="2.75" style="16" customWidth="1"/>
    <col min="1021" max="1021" width="11.375" style="16" customWidth="1"/>
    <col min="1022" max="1022" width="21.25" style="16" customWidth="1"/>
    <col min="1023" max="1024" width="12.25" style="16" customWidth="1"/>
    <col min="1025" max="1025" width="52.75" style="16" customWidth="1"/>
    <col min="1026" max="1026" width="12.25" style="16" customWidth="1"/>
    <col min="1027" max="1027" width="4.375" style="16" customWidth="1"/>
    <col min="1028" max="1275" width="2.75" style="16"/>
    <col min="1276" max="1276" width="2.75" style="16" customWidth="1"/>
    <col min="1277" max="1277" width="11.375" style="16" customWidth="1"/>
    <col min="1278" max="1278" width="21.25" style="16" customWidth="1"/>
    <col min="1279" max="1280" width="12.25" style="16" customWidth="1"/>
    <col min="1281" max="1281" width="52.75" style="16" customWidth="1"/>
    <col min="1282" max="1282" width="12.25" style="16" customWidth="1"/>
    <col min="1283" max="1283" width="4.375" style="16" customWidth="1"/>
    <col min="1284" max="1531" width="2.75" style="16"/>
    <col min="1532" max="1532" width="2.75" style="16" customWidth="1"/>
    <col min="1533" max="1533" width="11.375" style="16" customWidth="1"/>
    <col min="1534" max="1534" width="21.25" style="16" customWidth="1"/>
    <col min="1535" max="1536" width="12.25" style="16" customWidth="1"/>
    <col min="1537" max="1537" width="52.75" style="16" customWidth="1"/>
    <col min="1538" max="1538" width="12.25" style="16" customWidth="1"/>
    <col min="1539" max="1539" width="4.375" style="16" customWidth="1"/>
    <col min="1540" max="1787" width="2.75" style="16"/>
    <col min="1788" max="1788" width="2.75" style="16" customWidth="1"/>
    <col min="1789" max="1789" width="11.375" style="16" customWidth="1"/>
    <col min="1790" max="1790" width="21.25" style="16" customWidth="1"/>
    <col min="1791" max="1792" width="12.25" style="16" customWidth="1"/>
    <col min="1793" max="1793" width="52.75" style="16" customWidth="1"/>
    <col min="1794" max="1794" width="12.25" style="16" customWidth="1"/>
    <col min="1795" max="1795" width="4.375" style="16" customWidth="1"/>
    <col min="1796" max="2043" width="2.75" style="16"/>
    <col min="2044" max="2044" width="2.75" style="16" customWidth="1"/>
    <col min="2045" max="2045" width="11.375" style="16" customWidth="1"/>
    <col min="2046" max="2046" width="21.25" style="16" customWidth="1"/>
    <col min="2047" max="2048" width="12.25" style="16" customWidth="1"/>
    <col min="2049" max="2049" width="52.75" style="16" customWidth="1"/>
    <col min="2050" max="2050" width="12.25" style="16" customWidth="1"/>
    <col min="2051" max="2051" width="4.375" style="16" customWidth="1"/>
    <col min="2052" max="2299" width="2.75" style="16"/>
    <col min="2300" max="2300" width="2.75" style="16" customWidth="1"/>
    <col min="2301" max="2301" width="11.375" style="16" customWidth="1"/>
    <col min="2302" max="2302" width="21.25" style="16" customWidth="1"/>
    <col min="2303" max="2304" width="12.25" style="16" customWidth="1"/>
    <col min="2305" max="2305" width="52.75" style="16" customWidth="1"/>
    <col min="2306" max="2306" width="12.25" style="16" customWidth="1"/>
    <col min="2307" max="2307" width="4.375" style="16" customWidth="1"/>
    <col min="2308" max="2555" width="2.75" style="16"/>
    <col min="2556" max="2556" width="2.75" style="16" customWidth="1"/>
    <col min="2557" max="2557" width="11.375" style="16" customWidth="1"/>
    <col min="2558" max="2558" width="21.25" style="16" customWidth="1"/>
    <col min="2559" max="2560" width="12.25" style="16" customWidth="1"/>
    <col min="2561" max="2561" width="52.75" style="16" customWidth="1"/>
    <col min="2562" max="2562" width="12.25" style="16" customWidth="1"/>
    <col min="2563" max="2563" width="4.375" style="16" customWidth="1"/>
    <col min="2564" max="2811" width="2.75" style="16"/>
    <col min="2812" max="2812" width="2.75" style="16" customWidth="1"/>
    <col min="2813" max="2813" width="11.375" style="16" customWidth="1"/>
    <col min="2814" max="2814" width="21.25" style="16" customWidth="1"/>
    <col min="2815" max="2816" width="12.25" style="16" customWidth="1"/>
    <col min="2817" max="2817" width="52.75" style="16" customWidth="1"/>
    <col min="2818" max="2818" width="12.25" style="16" customWidth="1"/>
    <col min="2819" max="2819" width="4.375" style="16" customWidth="1"/>
    <col min="2820" max="3067" width="2.75" style="16"/>
    <col min="3068" max="3068" width="2.75" style="16" customWidth="1"/>
    <col min="3069" max="3069" width="11.375" style="16" customWidth="1"/>
    <col min="3070" max="3070" width="21.25" style="16" customWidth="1"/>
    <col min="3071" max="3072" width="12.25" style="16" customWidth="1"/>
    <col min="3073" max="3073" width="52.75" style="16" customWidth="1"/>
    <col min="3074" max="3074" width="12.25" style="16" customWidth="1"/>
    <col min="3075" max="3075" width="4.375" style="16" customWidth="1"/>
    <col min="3076" max="3323" width="2.75" style="16"/>
    <col min="3324" max="3324" width="2.75" style="16" customWidth="1"/>
    <col min="3325" max="3325" width="11.375" style="16" customWidth="1"/>
    <col min="3326" max="3326" width="21.25" style="16" customWidth="1"/>
    <col min="3327" max="3328" width="12.25" style="16" customWidth="1"/>
    <col min="3329" max="3329" width="52.75" style="16" customWidth="1"/>
    <col min="3330" max="3330" width="12.25" style="16" customWidth="1"/>
    <col min="3331" max="3331" width="4.375" style="16" customWidth="1"/>
    <col min="3332" max="3579" width="2.75" style="16"/>
    <col min="3580" max="3580" width="2.75" style="16" customWidth="1"/>
    <col min="3581" max="3581" width="11.375" style="16" customWidth="1"/>
    <col min="3582" max="3582" width="21.25" style="16" customWidth="1"/>
    <col min="3583" max="3584" width="12.25" style="16" customWidth="1"/>
    <col min="3585" max="3585" width="52.75" style="16" customWidth="1"/>
    <col min="3586" max="3586" width="12.25" style="16" customWidth="1"/>
    <col min="3587" max="3587" width="4.375" style="16" customWidth="1"/>
    <col min="3588" max="3835" width="2.75" style="16"/>
    <col min="3836" max="3836" width="2.75" style="16" customWidth="1"/>
    <col min="3837" max="3837" width="11.375" style="16" customWidth="1"/>
    <col min="3838" max="3838" width="21.25" style="16" customWidth="1"/>
    <col min="3839" max="3840" width="12.25" style="16" customWidth="1"/>
    <col min="3841" max="3841" width="52.75" style="16" customWidth="1"/>
    <col min="3842" max="3842" width="12.25" style="16" customWidth="1"/>
    <col min="3843" max="3843" width="4.375" style="16" customWidth="1"/>
    <col min="3844" max="4091" width="2.75" style="16"/>
    <col min="4092" max="4092" width="2.75" style="16" customWidth="1"/>
    <col min="4093" max="4093" width="11.375" style="16" customWidth="1"/>
    <col min="4094" max="4094" width="21.25" style="16" customWidth="1"/>
    <col min="4095" max="4096" width="12.25" style="16" customWidth="1"/>
    <col min="4097" max="4097" width="52.75" style="16" customWidth="1"/>
    <col min="4098" max="4098" width="12.25" style="16" customWidth="1"/>
    <col min="4099" max="4099" width="4.375" style="16" customWidth="1"/>
    <col min="4100" max="4347" width="2.75" style="16"/>
    <col min="4348" max="4348" width="2.75" style="16" customWidth="1"/>
    <col min="4349" max="4349" width="11.375" style="16" customWidth="1"/>
    <col min="4350" max="4350" width="21.25" style="16" customWidth="1"/>
    <col min="4351" max="4352" width="12.25" style="16" customWidth="1"/>
    <col min="4353" max="4353" width="52.75" style="16" customWidth="1"/>
    <col min="4354" max="4354" width="12.25" style="16" customWidth="1"/>
    <col min="4355" max="4355" width="4.375" style="16" customWidth="1"/>
    <col min="4356" max="4603" width="2.75" style="16"/>
    <col min="4604" max="4604" width="2.75" style="16" customWidth="1"/>
    <col min="4605" max="4605" width="11.375" style="16" customWidth="1"/>
    <col min="4606" max="4606" width="21.25" style="16" customWidth="1"/>
    <col min="4607" max="4608" width="12.25" style="16" customWidth="1"/>
    <col min="4609" max="4609" width="52.75" style="16" customWidth="1"/>
    <col min="4610" max="4610" width="12.25" style="16" customWidth="1"/>
    <col min="4611" max="4611" width="4.375" style="16" customWidth="1"/>
    <col min="4612" max="4859" width="2.75" style="16"/>
    <col min="4860" max="4860" width="2.75" style="16" customWidth="1"/>
    <col min="4861" max="4861" width="11.375" style="16" customWidth="1"/>
    <col min="4862" max="4862" width="21.25" style="16" customWidth="1"/>
    <col min="4863" max="4864" width="12.25" style="16" customWidth="1"/>
    <col min="4865" max="4865" width="52.75" style="16" customWidth="1"/>
    <col min="4866" max="4866" width="12.25" style="16" customWidth="1"/>
    <col min="4867" max="4867" width="4.375" style="16" customWidth="1"/>
    <col min="4868" max="5115" width="2.75" style="16"/>
    <col min="5116" max="5116" width="2.75" style="16" customWidth="1"/>
    <col min="5117" max="5117" width="11.375" style="16" customWidth="1"/>
    <col min="5118" max="5118" width="21.25" style="16" customWidth="1"/>
    <col min="5119" max="5120" width="12.25" style="16" customWidth="1"/>
    <col min="5121" max="5121" width="52.75" style="16" customWidth="1"/>
    <col min="5122" max="5122" width="12.25" style="16" customWidth="1"/>
    <col min="5123" max="5123" width="4.375" style="16" customWidth="1"/>
    <col min="5124" max="5371" width="2.75" style="16"/>
    <col min="5372" max="5372" width="2.75" style="16" customWidth="1"/>
    <col min="5373" max="5373" width="11.375" style="16" customWidth="1"/>
    <col min="5374" max="5374" width="21.25" style="16" customWidth="1"/>
    <col min="5375" max="5376" width="12.25" style="16" customWidth="1"/>
    <col min="5377" max="5377" width="52.75" style="16" customWidth="1"/>
    <col min="5378" max="5378" width="12.25" style="16" customWidth="1"/>
    <col min="5379" max="5379" width="4.375" style="16" customWidth="1"/>
    <col min="5380" max="5627" width="2.75" style="16"/>
    <col min="5628" max="5628" width="2.75" style="16" customWidth="1"/>
    <col min="5629" max="5629" width="11.375" style="16" customWidth="1"/>
    <col min="5630" max="5630" width="21.25" style="16" customWidth="1"/>
    <col min="5631" max="5632" width="12.25" style="16" customWidth="1"/>
    <col min="5633" max="5633" width="52.75" style="16" customWidth="1"/>
    <col min="5634" max="5634" width="12.25" style="16" customWidth="1"/>
    <col min="5635" max="5635" width="4.375" style="16" customWidth="1"/>
    <col min="5636" max="5883" width="2.75" style="16"/>
    <col min="5884" max="5884" width="2.75" style="16" customWidth="1"/>
    <col min="5885" max="5885" width="11.375" style="16" customWidth="1"/>
    <col min="5886" max="5886" width="21.25" style="16" customWidth="1"/>
    <col min="5887" max="5888" width="12.25" style="16" customWidth="1"/>
    <col min="5889" max="5889" width="52.75" style="16" customWidth="1"/>
    <col min="5890" max="5890" width="12.25" style="16" customWidth="1"/>
    <col min="5891" max="5891" width="4.375" style="16" customWidth="1"/>
    <col min="5892" max="6139" width="2.75" style="16"/>
    <col min="6140" max="6140" width="2.75" style="16" customWidth="1"/>
    <col min="6141" max="6141" width="11.375" style="16" customWidth="1"/>
    <col min="6142" max="6142" width="21.25" style="16" customWidth="1"/>
    <col min="6143" max="6144" width="12.25" style="16" customWidth="1"/>
    <col min="6145" max="6145" width="52.75" style="16" customWidth="1"/>
    <col min="6146" max="6146" width="12.25" style="16" customWidth="1"/>
    <col min="6147" max="6147" width="4.375" style="16" customWidth="1"/>
    <col min="6148" max="6395" width="2.75" style="16"/>
    <col min="6396" max="6396" width="2.75" style="16" customWidth="1"/>
    <col min="6397" max="6397" width="11.375" style="16" customWidth="1"/>
    <col min="6398" max="6398" width="21.25" style="16" customWidth="1"/>
    <col min="6399" max="6400" width="12.25" style="16" customWidth="1"/>
    <col min="6401" max="6401" width="52.75" style="16" customWidth="1"/>
    <col min="6402" max="6402" width="12.25" style="16" customWidth="1"/>
    <col min="6403" max="6403" width="4.375" style="16" customWidth="1"/>
    <col min="6404" max="6651" width="2.75" style="16"/>
    <col min="6652" max="6652" width="2.75" style="16" customWidth="1"/>
    <col min="6653" max="6653" width="11.375" style="16" customWidth="1"/>
    <col min="6654" max="6654" width="21.25" style="16" customWidth="1"/>
    <col min="6655" max="6656" width="12.25" style="16" customWidth="1"/>
    <col min="6657" max="6657" width="52.75" style="16" customWidth="1"/>
    <col min="6658" max="6658" width="12.25" style="16" customWidth="1"/>
    <col min="6659" max="6659" width="4.375" style="16" customWidth="1"/>
    <col min="6660" max="6907" width="2.75" style="16"/>
    <col min="6908" max="6908" width="2.75" style="16" customWidth="1"/>
    <col min="6909" max="6909" width="11.375" style="16" customWidth="1"/>
    <col min="6910" max="6910" width="21.25" style="16" customWidth="1"/>
    <col min="6911" max="6912" width="12.25" style="16" customWidth="1"/>
    <col min="6913" max="6913" width="52.75" style="16" customWidth="1"/>
    <col min="6914" max="6914" width="12.25" style="16" customWidth="1"/>
    <col min="6915" max="6915" width="4.375" style="16" customWidth="1"/>
    <col min="6916" max="7163" width="2.75" style="16"/>
    <col min="7164" max="7164" width="2.75" style="16" customWidth="1"/>
    <col min="7165" max="7165" width="11.375" style="16" customWidth="1"/>
    <col min="7166" max="7166" width="21.25" style="16" customWidth="1"/>
    <col min="7167" max="7168" width="12.25" style="16" customWidth="1"/>
    <col min="7169" max="7169" width="52.75" style="16" customWidth="1"/>
    <col min="7170" max="7170" width="12.25" style="16" customWidth="1"/>
    <col min="7171" max="7171" width="4.375" style="16" customWidth="1"/>
    <col min="7172" max="7419" width="2.75" style="16"/>
    <col min="7420" max="7420" width="2.75" style="16" customWidth="1"/>
    <col min="7421" max="7421" width="11.375" style="16" customWidth="1"/>
    <col min="7422" max="7422" width="21.25" style="16" customWidth="1"/>
    <col min="7423" max="7424" width="12.25" style="16" customWidth="1"/>
    <col min="7425" max="7425" width="52.75" style="16" customWidth="1"/>
    <col min="7426" max="7426" width="12.25" style="16" customWidth="1"/>
    <col min="7427" max="7427" width="4.375" style="16" customWidth="1"/>
    <col min="7428" max="7675" width="2.75" style="16"/>
    <col min="7676" max="7676" width="2.75" style="16" customWidth="1"/>
    <col min="7677" max="7677" width="11.375" style="16" customWidth="1"/>
    <col min="7678" max="7678" width="21.25" style="16" customWidth="1"/>
    <col min="7679" max="7680" width="12.25" style="16" customWidth="1"/>
    <col min="7681" max="7681" width="52.75" style="16" customWidth="1"/>
    <col min="7682" max="7682" width="12.25" style="16" customWidth="1"/>
    <col min="7683" max="7683" width="4.375" style="16" customWidth="1"/>
    <col min="7684" max="7931" width="2.75" style="16"/>
    <col min="7932" max="7932" width="2.75" style="16" customWidth="1"/>
    <col min="7933" max="7933" width="11.375" style="16" customWidth="1"/>
    <col min="7934" max="7934" width="21.25" style="16" customWidth="1"/>
    <col min="7935" max="7936" width="12.25" style="16" customWidth="1"/>
    <col min="7937" max="7937" width="52.75" style="16" customWidth="1"/>
    <col min="7938" max="7938" width="12.25" style="16" customWidth="1"/>
    <col min="7939" max="7939" width="4.375" style="16" customWidth="1"/>
    <col min="7940" max="8187" width="2.75" style="16"/>
    <col min="8188" max="8188" width="2.75" style="16" customWidth="1"/>
    <col min="8189" max="8189" width="11.375" style="16" customWidth="1"/>
    <col min="8190" max="8190" width="21.25" style="16" customWidth="1"/>
    <col min="8191" max="8192" width="12.25" style="16" customWidth="1"/>
    <col min="8193" max="8193" width="52.75" style="16" customWidth="1"/>
    <col min="8194" max="8194" width="12.25" style="16" customWidth="1"/>
    <col min="8195" max="8195" width="4.375" style="16" customWidth="1"/>
    <col min="8196" max="8443" width="2.75" style="16"/>
    <col min="8444" max="8444" width="2.75" style="16" customWidth="1"/>
    <col min="8445" max="8445" width="11.375" style="16" customWidth="1"/>
    <col min="8446" max="8446" width="21.25" style="16" customWidth="1"/>
    <col min="8447" max="8448" width="12.25" style="16" customWidth="1"/>
    <col min="8449" max="8449" width="52.75" style="16" customWidth="1"/>
    <col min="8450" max="8450" width="12.25" style="16" customWidth="1"/>
    <col min="8451" max="8451" width="4.375" style="16" customWidth="1"/>
    <col min="8452" max="8699" width="2.75" style="16"/>
    <col min="8700" max="8700" width="2.75" style="16" customWidth="1"/>
    <col min="8701" max="8701" width="11.375" style="16" customWidth="1"/>
    <col min="8702" max="8702" width="21.25" style="16" customWidth="1"/>
    <col min="8703" max="8704" width="12.25" style="16" customWidth="1"/>
    <col min="8705" max="8705" width="52.75" style="16" customWidth="1"/>
    <col min="8706" max="8706" width="12.25" style="16" customWidth="1"/>
    <col min="8707" max="8707" width="4.375" style="16" customWidth="1"/>
    <col min="8708" max="8955" width="2.75" style="16"/>
    <col min="8956" max="8956" width="2.75" style="16" customWidth="1"/>
    <col min="8957" max="8957" width="11.375" style="16" customWidth="1"/>
    <col min="8958" max="8958" width="21.25" style="16" customWidth="1"/>
    <col min="8959" max="8960" width="12.25" style="16" customWidth="1"/>
    <col min="8961" max="8961" width="52.75" style="16" customWidth="1"/>
    <col min="8962" max="8962" width="12.25" style="16" customWidth="1"/>
    <col min="8963" max="8963" width="4.375" style="16" customWidth="1"/>
    <col min="8964" max="9211" width="2.75" style="16"/>
    <col min="9212" max="9212" width="2.75" style="16" customWidth="1"/>
    <col min="9213" max="9213" width="11.375" style="16" customWidth="1"/>
    <col min="9214" max="9214" width="21.25" style="16" customWidth="1"/>
    <col min="9215" max="9216" width="12.25" style="16" customWidth="1"/>
    <col min="9217" max="9217" width="52.75" style="16" customWidth="1"/>
    <col min="9218" max="9218" width="12.25" style="16" customWidth="1"/>
    <col min="9219" max="9219" width="4.375" style="16" customWidth="1"/>
    <col min="9220" max="9467" width="2.75" style="16"/>
    <col min="9468" max="9468" width="2.75" style="16" customWidth="1"/>
    <col min="9469" max="9469" width="11.375" style="16" customWidth="1"/>
    <col min="9470" max="9470" width="21.25" style="16" customWidth="1"/>
    <col min="9471" max="9472" width="12.25" style="16" customWidth="1"/>
    <col min="9473" max="9473" width="52.75" style="16" customWidth="1"/>
    <col min="9474" max="9474" width="12.25" style="16" customWidth="1"/>
    <col min="9475" max="9475" width="4.375" style="16" customWidth="1"/>
    <col min="9476" max="9723" width="2.75" style="16"/>
    <col min="9724" max="9724" width="2.75" style="16" customWidth="1"/>
    <col min="9725" max="9725" width="11.375" style="16" customWidth="1"/>
    <col min="9726" max="9726" width="21.25" style="16" customWidth="1"/>
    <col min="9727" max="9728" width="12.25" style="16" customWidth="1"/>
    <col min="9729" max="9729" width="52.75" style="16" customWidth="1"/>
    <col min="9730" max="9730" width="12.25" style="16" customWidth="1"/>
    <col min="9731" max="9731" width="4.375" style="16" customWidth="1"/>
    <col min="9732" max="9979" width="2.75" style="16"/>
    <col min="9980" max="9980" width="2.75" style="16" customWidth="1"/>
    <col min="9981" max="9981" width="11.375" style="16" customWidth="1"/>
    <col min="9982" max="9982" width="21.25" style="16" customWidth="1"/>
    <col min="9983" max="9984" width="12.25" style="16" customWidth="1"/>
    <col min="9985" max="9985" width="52.75" style="16" customWidth="1"/>
    <col min="9986" max="9986" width="12.25" style="16" customWidth="1"/>
    <col min="9987" max="9987" width="4.375" style="16" customWidth="1"/>
    <col min="9988" max="10235" width="2.75" style="16"/>
    <col min="10236" max="10236" width="2.75" style="16" customWidth="1"/>
    <col min="10237" max="10237" width="11.375" style="16" customWidth="1"/>
    <col min="10238" max="10238" width="21.25" style="16" customWidth="1"/>
    <col min="10239" max="10240" width="12.25" style="16" customWidth="1"/>
    <col min="10241" max="10241" width="52.75" style="16" customWidth="1"/>
    <col min="10242" max="10242" width="12.25" style="16" customWidth="1"/>
    <col min="10243" max="10243" width="4.375" style="16" customWidth="1"/>
    <col min="10244" max="10491" width="2.75" style="16"/>
    <col min="10492" max="10492" width="2.75" style="16" customWidth="1"/>
    <col min="10493" max="10493" width="11.375" style="16" customWidth="1"/>
    <col min="10494" max="10494" width="21.25" style="16" customWidth="1"/>
    <col min="10495" max="10496" width="12.25" style="16" customWidth="1"/>
    <col min="10497" max="10497" width="52.75" style="16" customWidth="1"/>
    <col min="10498" max="10498" width="12.25" style="16" customWidth="1"/>
    <col min="10499" max="10499" width="4.375" style="16" customWidth="1"/>
    <col min="10500" max="10747" width="2.75" style="16"/>
    <col min="10748" max="10748" width="2.75" style="16" customWidth="1"/>
    <col min="10749" max="10749" width="11.375" style="16" customWidth="1"/>
    <col min="10750" max="10750" width="21.25" style="16" customWidth="1"/>
    <col min="10751" max="10752" width="12.25" style="16" customWidth="1"/>
    <col min="10753" max="10753" width="52.75" style="16" customWidth="1"/>
    <col min="10754" max="10754" width="12.25" style="16" customWidth="1"/>
    <col min="10755" max="10755" width="4.375" style="16" customWidth="1"/>
    <col min="10756" max="11003" width="2.75" style="16"/>
    <col min="11004" max="11004" width="2.75" style="16" customWidth="1"/>
    <col min="11005" max="11005" width="11.375" style="16" customWidth="1"/>
    <col min="11006" max="11006" width="21.25" style="16" customWidth="1"/>
    <col min="11007" max="11008" width="12.25" style="16" customWidth="1"/>
    <col min="11009" max="11009" width="52.75" style="16" customWidth="1"/>
    <col min="11010" max="11010" width="12.25" style="16" customWidth="1"/>
    <col min="11011" max="11011" width="4.375" style="16" customWidth="1"/>
    <col min="11012" max="11259" width="2.75" style="16"/>
    <col min="11260" max="11260" width="2.75" style="16" customWidth="1"/>
    <col min="11261" max="11261" width="11.375" style="16" customWidth="1"/>
    <col min="11262" max="11262" width="21.25" style="16" customWidth="1"/>
    <col min="11263" max="11264" width="12.25" style="16" customWidth="1"/>
    <col min="11265" max="11265" width="52.75" style="16" customWidth="1"/>
    <col min="11266" max="11266" width="12.25" style="16" customWidth="1"/>
    <col min="11267" max="11267" width="4.375" style="16" customWidth="1"/>
    <col min="11268" max="11515" width="2.75" style="16"/>
    <col min="11516" max="11516" width="2.75" style="16" customWidth="1"/>
    <col min="11517" max="11517" width="11.375" style="16" customWidth="1"/>
    <col min="11518" max="11518" width="21.25" style="16" customWidth="1"/>
    <col min="11519" max="11520" width="12.25" style="16" customWidth="1"/>
    <col min="11521" max="11521" width="52.75" style="16" customWidth="1"/>
    <col min="11522" max="11522" width="12.25" style="16" customWidth="1"/>
    <col min="11523" max="11523" width="4.375" style="16" customWidth="1"/>
    <col min="11524" max="11771" width="2.75" style="16"/>
    <col min="11772" max="11772" width="2.75" style="16" customWidth="1"/>
    <col min="11773" max="11773" width="11.375" style="16" customWidth="1"/>
    <col min="11774" max="11774" width="21.25" style="16" customWidth="1"/>
    <col min="11775" max="11776" width="12.25" style="16" customWidth="1"/>
    <col min="11777" max="11777" width="52.75" style="16" customWidth="1"/>
    <col min="11778" max="11778" width="12.25" style="16" customWidth="1"/>
    <col min="11779" max="11779" width="4.375" style="16" customWidth="1"/>
    <col min="11780" max="12027" width="2.75" style="16"/>
    <col min="12028" max="12028" width="2.75" style="16" customWidth="1"/>
    <col min="12029" max="12029" width="11.375" style="16" customWidth="1"/>
    <col min="12030" max="12030" width="21.25" style="16" customWidth="1"/>
    <col min="12031" max="12032" width="12.25" style="16" customWidth="1"/>
    <col min="12033" max="12033" width="52.75" style="16" customWidth="1"/>
    <col min="12034" max="12034" width="12.25" style="16" customWidth="1"/>
    <col min="12035" max="12035" width="4.375" style="16" customWidth="1"/>
    <col min="12036" max="12283" width="2.75" style="16"/>
    <col min="12284" max="12284" width="2.75" style="16" customWidth="1"/>
    <col min="12285" max="12285" width="11.375" style="16" customWidth="1"/>
    <col min="12286" max="12286" width="21.25" style="16" customWidth="1"/>
    <col min="12287" max="12288" width="12.25" style="16" customWidth="1"/>
    <col min="12289" max="12289" width="52.75" style="16" customWidth="1"/>
    <col min="12290" max="12290" width="12.25" style="16" customWidth="1"/>
    <col min="12291" max="12291" width="4.375" style="16" customWidth="1"/>
    <col min="12292" max="12539" width="2.75" style="16"/>
    <col min="12540" max="12540" width="2.75" style="16" customWidth="1"/>
    <col min="12541" max="12541" width="11.375" style="16" customWidth="1"/>
    <col min="12542" max="12542" width="21.25" style="16" customWidth="1"/>
    <col min="12543" max="12544" width="12.25" style="16" customWidth="1"/>
    <col min="12545" max="12545" width="52.75" style="16" customWidth="1"/>
    <col min="12546" max="12546" width="12.25" style="16" customWidth="1"/>
    <col min="12547" max="12547" width="4.375" style="16" customWidth="1"/>
    <col min="12548" max="12795" width="2.75" style="16"/>
    <col min="12796" max="12796" width="2.75" style="16" customWidth="1"/>
    <col min="12797" max="12797" width="11.375" style="16" customWidth="1"/>
    <col min="12798" max="12798" width="21.25" style="16" customWidth="1"/>
    <col min="12799" max="12800" width="12.25" style="16" customWidth="1"/>
    <col min="12801" max="12801" width="52.75" style="16" customWidth="1"/>
    <col min="12802" max="12802" width="12.25" style="16" customWidth="1"/>
    <col min="12803" max="12803" width="4.375" style="16" customWidth="1"/>
    <col min="12804" max="13051" width="2.75" style="16"/>
    <col min="13052" max="13052" width="2.75" style="16" customWidth="1"/>
    <col min="13053" max="13053" width="11.375" style="16" customWidth="1"/>
    <col min="13054" max="13054" width="21.25" style="16" customWidth="1"/>
    <col min="13055" max="13056" width="12.25" style="16" customWidth="1"/>
    <col min="13057" max="13057" width="52.75" style="16" customWidth="1"/>
    <col min="13058" max="13058" width="12.25" style="16" customWidth="1"/>
    <col min="13059" max="13059" width="4.375" style="16" customWidth="1"/>
    <col min="13060" max="13307" width="2.75" style="16"/>
    <col min="13308" max="13308" width="2.75" style="16" customWidth="1"/>
    <col min="13309" max="13309" width="11.375" style="16" customWidth="1"/>
    <col min="13310" max="13310" width="21.25" style="16" customWidth="1"/>
    <col min="13311" max="13312" width="12.25" style="16" customWidth="1"/>
    <col min="13313" max="13313" width="52.75" style="16" customWidth="1"/>
    <col min="13314" max="13314" width="12.25" style="16" customWidth="1"/>
    <col min="13315" max="13315" width="4.375" style="16" customWidth="1"/>
    <col min="13316" max="13563" width="2.75" style="16"/>
    <col min="13564" max="13564" width="2.75" style="16" customWidth="1"/>
    <col min="13565" max="13565" width="11.375" style="16" customWidth="1"/>
    <col min="13566" max="13566" width="21.25" style="16" customWidth="1"/>
    <col min="13567" max="13568" width="12.25" style="16" customWidth="1"/>
    <col min="13569" max="13569" width="52.75" style="16" customWidth="1"/>
    <col min="13570" max="13570" width="12.25" style="16" customWidth="1"/>
    <col min="13571" max="13571" width="4.375" style="16" customWidth="1"/>
    <col min="13572" max="13819" width="2.75" style="16"/>
    <col min="13820" max="13820" width="2.75" style="16" customWidth="1"/>
    <col min="13821" max="13821" width="11.375" style="16" customWidth="1"/>
    <col min="13822" max="13822" width="21.25" style="16" customWidth="1"/>
    <col min="13823" max="13824" width="12.25" style="16" customWidth="1"/>
    <col min="13825" max="13825" width="52.75" style="16" customWidth="1"/>
    <col min="13826" max="13826" width="12.25" style="16" customWidth="1"/>
    <col min="13827" max="13827" width="4.375" style="16" customWidth="1"/>
    <col min="13828" max="14075" width="2.75" style="16"/>
    <col min="14076" max="14076" width="2.75" style="16" customWidth="1"/>
    <col min="14077" max="14077" width="11.375" style="16" customWidth="1"/>
    <col min="14078" max="14078" width="21.25" style="16" customWidth="1"/>
    <col min="14079" max="14080" width="12.25" style="16" customWidth="1"/>
    <col min="14081" max="14081" width="52.75" style="16" customWidth="1"/>
    <col min="14082" max="14082" width="12.25" style="16" customWidth="1"/>
    <col min="14083" max="14083" width="4.375" style="16" customWidth="1"/>
    <col min="14084" max="14331" width="2.75" style="16"/>
    <col min="14332" max="14332" width="2.75" style="16" customWidth="1"/>
    <col min="14333" max="14333" width="11.375" style="16" customWidth="1"/>
    <col min="14334" max="14334" width="21.25" style="16" customWidth="1"/>
    <col min="14335" max="14336" width="12.25" style="16" customWidth="1"/>
    <col min="14337" max="14337" width="52.75" style="16" customWidth="1"/>
    <col min="14338" max="14338" width="12.25" style="16" customWidth="1"/>
    <col min="14339" max="14339" width="4.375" style="16" customWidth="1"/>
    <col min="14340" max="14587" width="2.75" style="16"/>
    <col min="14588" max="14588" width="2.75" style="16" customWidth="1"/>
    <col min="14589" max="14589" width="11.375" style="16" customWidth="1"/>
    <col min="14590" max="14590" width="21.25" style="16" customWidth="1"/>
    <col min="14591" max="14592" width="12.25" style="16" customWidth="1"/>
    <col min="14593" max="14593" width="52.75" style="16" customWidth="1"/>
    <col min="14594" max="14594" width="12.25" style="16" customWidth="1"/>
    <col min="14595" max="14595" width="4.375" style="16" customWidth="1"/>
    <col min="14596" max="14843" width="2.75" style="16"/>
    <col min="14844" max="14844" width="2.75" style="16" customWidth="1"/>
    <col min="14845" max="14845" width="11.375" style="16" customWidth="1"/>
    <col min="14846" max="14846" width="21.25" style="16" customWidth="1"/>
    <col min="14847" max="14848" width="12.25" style="16" customWidth="1"/>
    <col min="14849" max="14849" width="52.75" style="16" customWidth="1"/>
    <col min="14850" max="14850" width="12.25" style="16" customWidth="1"/>
    <col min="14851" max="14851" width="4.375" style="16" customWidth="1"/>
    <col min="14852" max="15099" width="2.75" style="16"/>
    <col min="15100" max="15100" width="2.75" style="16" customWidth="1"/>
    <col min="15101" max="15101" width="11.375" style="16" customWidth="1"/>
    <col min="15102" max="15102" width="21.25" style="16" customWidth="1"/>
    <col min="15103" max="15104" width="12.25" style="16" customWidth="1"/>
    <col min="15105" max="15105" width="52.75" style="16" customWidth="1"/>
    <col min="15106" max="15106" width="12.25" style="16" customWidth="1"/>
    <col min="15107" max="15107" width="4.375" style="16" customWidth="1"/>
    <col min="15108" max="15355" width="2.75" style="16"/>
    <col min="15356" max="15356" width="2.75" style="16" customWidth="1"/>
    <col min="15357" max="15357" width="11.375" style="16" customWidth="1"/>
    <col min="15358" max="15358" width="21.25" style="16" customWidth="1"/>
    <col min="15359" max="15360" width="12.25" style="16" customWidth="1"/>
    <col min="15361" max="15361" width="52.75" style="16" customWidth="1"/>
    <col min="15362" max="15362" width="12.25" style="16" customWidth="1"/>
    <col min="15363" max="15363" width="4.375" style="16" customWidth="1"/>
    <col min="15364" max="15611" width="2.75" style="16"/>
    <col min="15612" max="15612" width="2.75" style="16" customWidth="1"/>
    <col min="15613" max="15613" width="11.375" style="16" customWidth="1"/>
    <col min="15614" max="15614" width="21.25" style="16" customWidth="1"/>
    <col min="15615" max="15616" width="12.25" style="16" customWidth="1"/>
    <col min="15617" max="15617" width="52.75" style="16" customWidth="1"/>
    <col min="15618" max="15618" width="12.25" style="16" customWidth="1"/>
    <col min="15619" max="15619" width="4.375" style="16" customWidth="1"/>
    <col min="15620" max="15867" width="2.75" style="16"/>
    <col min="15868" max="15868" width="2.75" style="16" customWidth="1"/>
    <col min="15869" max="15869" width="11.375" style="16" customWidth="1"/>
    <col min="15870" max="15870" width="21.25" style="16" customWidth="1"/>
    <col min="15871" max="15872" width="12.25" style="16" customWidth="1"/>
    <col min="15873" max="15873" width="52.75" style="16" customWidth="1"/>
    <col min="15874" max="15874" width="12.25" style="16" customWidth="1"/>
    <col min="15875" max="15875" width="4.375" style="16" customWidth="1"/>
    <col min="15876" max="16123" width="2.75" style="16"/>
    <col min="16124" max="16124" width="2.75" style="16" customWidth="1"/>
    <col min="16125" max="16125" width="11.375" style="16" customWidth="1"/>
    <col min="16126" max="16126" width="21.25" style="16" customWidth="1"/>
    <col min="16127" max="16128" width="12.25" style="16" customWidth="1"/>
    <col min="16129" max="16129" width="52.75" style="16" customWidth="1"/>
    <col min="16130" max="16130" width="12.25" style="16" customWidth="1"/>
    <col min="16131" max="16131" width="4.375" style="16" customWidth="1"/>
    <col min="16132" max="16384" width="2.75" style="16"/>
  </cols>
  <sheetData>
    <row r="1" spans="1:4" ht="25.5" customHeight="1">
      <c r="A1" s="508" t="s">
        <v>247</v>
      </c>
      <c r="B1" s="509"/>
    </row>
    <row r="2" spans="1:4" ht="25.5" customHeight="1">
      <c r="B2" s="17" t="s">
        <v>96</v>
      </c>
      <c r="C2" s="139" t="s">
        <v>164</v>
      </c>
      <c r="D2" s="18"/>
    </row>
    <row r="3" spans="1:4" s="19" customFormat="1" ht="25.5" customHeight="1">
      <c r="A3" s="510" t="s">
        <v>99</v>
      </c>
      <c r="B3" s="510"/>
      <c r="C3" s="510"/>
      <c r="D3" s="20" t="s">
        <v>10</v>
      </c>
    </row>
    <row r="4" spans="1:4" s="19" customFormat="1" ht="16.5" customHeight="1">
      <c r="A4" s="511" t="s">
        <v>11</v>
      </c>
      <c r="B4" s="511" t="s">
        <v>5</v>
      </c>
      <c r="C4" s="513" t="s">
        <v>12</v>
      </c>
      <c r="D4" s="505" t="s">
        <v>101</v>
      </c>
    </row>
    <row r="5" spans="1:4" s="19" customFormat="1" ht="36" customHeight="1">
      <c r="A5" s="512"/>
      <c r="B5" s="512"/>
      <c r="C5" s="514"/>
      <c r="D5" s="506"/>
    </row>
    <row r="6" spans="1:4" s="19" customFormat="1" ht="17.25" customHeight="1">
      <c r="A6" s="515" t="s">
        <v>47</v>
      </c>
      <c r="B6" s="21" t="s">
        <v>13</v>
      </c>
      <c r="C6" s="128" t="s">
        <v>180</v>
      </c>
      <c r="D6" s="140">
        <v>1363636</v>
      </c>
    </row>
    <row r="7" spans="1:4" s="19" customFormat="1" ht="17.25" customHeight="1">
      <c r="A7" s="493"/>
      <c r="B7" s="24" t="s">
        <v>14</v>
      </c>
      <c r="C7" s="134" t="s">
        <v>182</v>
      </c>
      <c r="D7" s="141">
        <v>454545</v>
      </c>
    </row>
    <row r="8" spans="1:4" s="19" customFormat="1" ht="17.25" customHeight="1" thickBot="1">
      <c r="A8" s="494"/>
      <c r="B8" s="102" t="s">
        <v>15</v>
      </c>
      <c r="C8" s="103"/>
      <c r="D8" s="105"/>
    </row>
    <row r="9" spans="1:4" s="27" customFormat="1" ht="17.25" customHeight="1" thickBot="1">
      <c r="A9" s="486" t="s">
        <v>102</v>
      </c>
      <c r="B9" s="486"/>
      <c r="C9" s="507"/>
      <c r="D9" s="145">
        <f>SUM(D6:D8)</f>
        <v>1818181</v>
      </c>
    </row>
    <row r="10" spans="1:4" s="19" customFormat="1" ht="17.25" customHeight="1">
      <c r="A10" s="492" t="s">
        <v>48</v>
      </c>
      <c r="B10" s="106" t="s">
        <v>16</v>
      </c>
      <c r="C10" s="147" t="s">
        <v>199</v>
      </c>
      <c r="D10" s="146">
        <v>454545</v>
      </c>
    </row>
    <row r="11" spans="1:4" s="19" customFormat="1" ht="17.25" customHeight="1">
      <c r="A11" s="493"/>
      <c r="B11" s="24" t="s">
        <v>17</v>
      </c>
      <c r="C11" s="134" t="s">
        <v>186</v>
      </c>
      <c r="D11" s="142">
        <v>272727</v>
      </c>
    </row>
    <row r="12" spans="1:4" s="19" customFormat="1" ht="17.25" customHeight="1" thickBot="1">
      <c r="A12" s="494"/>
      <c r="B12" s="102" t="s">
        <v>18</v>
      </c>
      <c r="C12" s="103"/>
      <c r="D12" s="104"/>
    </row>
    <row r="13" spans="1:4" s="27" customFormat="1" ht="16.899999999999999" customHeight="1" thickBot="1">
      <c r="A13" s="486" t="s">
        <v>103</v>
      </c>
      <c r="B13" s="486"/>
      <c r="C13" s="507"/>
      <c r="D13" s="145">
        <f>SUM(D10:D12)</f>
        <v>727272</v>
      </c>
    </row>
    <row r="14" spans="1:4" s="19" customFormat="1" ht="17.25" customHeight="1">
      <c r="A14" s="492" t="s">
        <v>49</v>
      </c>
      <c r="B14" s="106" t="s">
        <v>19</v>
      </c>
      <c r="C14" s="147" t="s">
        <v>188</v>
      </c>
      <c r="D14" s="146">
        <v>1090909</v>
      </c>
    </row>
    <row r="15" spans="1:4" s="19" customFormat="1" ht="17.25" customHeight="1">
      <c r="A15" s="493"/>
      <c r="B15" s="24" t="s">
        <v>20</v>
      </c>
      <c r="C15" s="25"/>
      <c r="D15" s="28"/>
    </row>
    <row r="16" spans="1:4" s="19" customFormat="1" ht="17.25" customHeight="1" thickBot="1">
      <c r="A16" s="494"/>
      <c r="B16" s="102" t="s">
        <v>21</v>
      </c>
      <c r="C16" s="103"/>
      <c r="D16" s="104"/>
    </row>
    <row r="17" spans="1:4" s="27" customFormat="1" ht="17.25" customHeight="1" thickBot="1">
      <c r="A17" s="486" t="s">
        <v>104</v>
      </c>
      <c r="B17" s="486"/>
      <c r="C17" s="507"/>
      <c r="D17" s="145">
        <f>SUM(D14:D16)</f>
        <v>1090909</v>
      </c>
    </row>
    <row r="18" spans="1:4" s="19" customFormat="1" ht="17.25" customHeight="1">
      <c r="A18" s="492" t="s">
        <v>50</v>
      </c>
      <c r="B18" s="106" t="s">
        <v>22</v>
      </c>
      <c r="C18" s="147" t="s">
        <v>190</v>
      </c>
      <c r="D18" s="146">
        <v>90909</v>
      </c>
    </row>
    <row r="19" spans="1:4" s="19" customFormat="1" ht="17.25" customHeight="1">
      <c r="A19" s="493"/>
      <c r="B19" s="24" t="s">
        <v>23</v>
      </c>
      <c r="C19" s="25"/>
      <c r="D19" s="28"/>
    </row>
    <row r="20" spans="1:4" s="19" customFormat="1" ht="17.25" customHeight="1">
      <c r="A20" s="494"/>
      <c r="B20" s="102" t="s">
        <v>24</v>
      </c>
      <c r="C20" s="103"/>
      <c r="D20" s="104"/>
    </row>
    <row r="21" spans="1:4" s="27" customFormat="1" ht="17.25" customHeight="1" thickBot="1">
      <c r="A21" s="486" t="s">
        <v>105</v>
      </c>
      <c r="B21" s="486"/>
      <c r="C21" s="487"/>
      <c r="D21" s="111">
        <f>SUM(D18:D20)</f>
        <v>90909</v>
      </c>
    </row>
    <row r="22" spans="1:4" s="27" customFormat="1" ht="17.25" customHeight="1" thickBot="1">
      <c r="A22" s="503" t="s">
        <v>144</v>
      </c>
      <c r="B22" s="504"/>
      <c r="C22" s="504"/>
      <c r="D22" s="118">
        <f>MIN(1000000,D21)</f>
        <v>90909</v>
      </c>
    </row>
    <row r="23" spans="1:4" s="19" customFormat="1" ht="17.25" customHeight="1">
      <c r="A23" s="492" t="s">
        <v>51</v>
      </c>
      <c r="B23" s="106" t="s">
        <v>25</v>
      </c>
      <c r="C23" s="147" t="s">
        <v>192</v>
      </c>
      <c r="D23" s="146">
        <v>181818</v>
      </c>
    </row>
    <row r="24" spans="1:4" s="19" customFormat="1" ht="17.25" customHeight="1">
      <c r="A24" s="493"/>
      <c r="B24" s="24" t="s">
        <v>26</v>
      </c>
      <c r="C24" s="134" t="s">
        <v>194</v>
      </c>
      <c r="D24" s="142">
        <v>136363</v>
      </c>
    </row>
    <row r="25" spans="1:4" s="19" customFormat="1" ht="17.25" customHeight="1">
      <c r="A25" s="493"/>
      <c r="B25" s="24" t="s">
        <v>27</v>
      </c>
      <c r="C25" s="134" t="s">
        <v>196</v>
      </c>
      <c r="D25" s="141">
        <v>90909</v>
      </c>
    </row>
    <row r="26" spans="1:4" s="19" customFormat="1" ht="17.25" customHeight="1">
      <c r="A26" s="493"/>
      <c r="B26" s="24" t="s">
        <v>28</v>
      </c>
      <c r="C26" s="25"/>
      <c r="D26" s="26"/>
    </row>
    <row r="27" spans="1:4" s="19" customFormat="1" ht="17.25" customHeight="1">
      <c r="A27" s="494"/>
      <c r="B27" s="102" t="s">
        <v>29</v>
      </c>
      <c r="C27" s="103"/>
      <c r="D27" s="105"/>
    </row>
    <row r="28" spans="1:4" s="27" customFormat="1" ht="17.25" customHeight="1" thickBot="1">
      <c r="A28" s="495" t="s">
        <v>106</v>
      </c>
      <c r="B28" s="496"/>
      <c r="C28" s="497"/>
      <c r="D28" s="148">
        <f>SUM(D23:D27)</f>
        <v>409090</v>
      </c>
    </row>
    <row r="29" spans="1:4" s="27" customFormat="1" ht="17.25" customHeight="1" thickBot="1">
      <c r="A29" s="503" t="s">
        <v>148</v>
      </c>
      <c r="B29" s="504"/>
      <c r="C29" s="504"/>
      <c r="D29" s="149">
        <f>MIN(2000000,D28)</f>
        <v>409090</v>
      </c>
    </row>
    <row r="30" spans="1:4" s="19" customFormat="1" ht="17.25" customHeight="1">
      <c r="A30" s="498" t="s">
        <v>30</v>
      </c>
      <c r="B30" s="106" t="s">
        <v>31</v>
      </c>
      <c r="C30" s="107"/>
      <c r="D30" s="108"/>
    </row>
    <row r="31" spans="1:4" s="19" customFormat="1" ht="17.25" customHeight="1">
      <c r="A31" s="499"/>
      <c r="B31" s="24" t="s">
        <v>32</v>
      </c>
      <c r="C31" s="25"/>
      <c r="D31" s="26"/>
    </row>
    <row r="32" spans="1:4" s="19" customFormat="1" ht="17.25" customHeight="1" thickBot="1">
      <c r="A32" s="500"/>
      <c r="B32" s="102" t="s">
        <v>33</v>
      </c>
      <c r="C32" s="103"/>
      <c r="D32" s="105"/>
    </row>
    <row r="33" spans="1:4" s="27" customFormat="1" ht="16.899999999999999" customHeight="1" thickBot="1">
      <c r="A33" s="501" t="s">
        <v>107</v>
      </c>
      <c r="B33" s="501"/>
      <c r="C33" s="502"/>
      <c r="D33" s="145">
        <f>SUM(D30:D32)</f>
        <v>0</v>
      </c>
    </row>
    <row r="34" spans="1:4" s="27" customFormat="1" ht="28.5" customHeight="1">
      <c r="A34" s="486" t="s">
        <v>239</v>
      </c>
      <c r="B34" s="486"/>
      <c r="C34" s="487"/>
      <c r="D34" s="150">
        <f>SUM(D9+D13+D17+D22+D29)</f>
        <v>4136361</v>
      </c>
    </row>
    <row r="35" spans="1:4" s="27" customFormat="1" ht="28.5" customHeight="1">
      <c r="A35" s="486" t="s">
        <v>146</v>
      </c>
      <c r="B35" s="486"/>
      <c r="C35" s="487"/>
      <c r="D35" s="151">
        <f>SUM(D34/2)</f>
        <v>2068180.5</v>
      </c>
    </row>
    <row r="36" spans="1:4" s="27" customFormat="1" ht="28.5" customHeight="1" thickBot="1">
      <c r="A36" s="486" t="s">
        <v>147</v>
      </c>
      <c r="B36" s="486"/>
      <c r="C36" s="487"/>
      <c r="D36" s="152">
        <f>MIN(3000000,D35)</f>
        <v>2068180.5</v>
      </c>
    </row>
    <row r="37" spans="1:4" s="27" customFormat="1" ht="45.6" customHeight="1" thickBot="1">
      <c r="A37" s="489" t="s">
        <v>241</v>
      </c>
      <c r="B37" s="490"/>
      <c r="C37" s="491"/>
      <c r="D37" s="153">
        <f>ROUNDDOWN(D36,-3)</f>
        <v>2068000</v>
      </c>
    </row>
    <row r="38" spans="1:4" ht="12.75" customHeight="1">
      <c r="A38" s="29"/>
      <c r="B38" s="29"/>
      <c r="C38" s="29"/>
      <c r="D38" s="29"/>
    </row>
    <row r="39" spans="1:4" ht="19.5" customHeight="1">
      <c r="A39" s="488" t="s">
        <v>34</v>
      </c>
      <c r="B39" s="488"/>
      <c r="C39" s="30"/>
      <c r="D39" s="30"/>
    </row>
    <row r="40" spans="1:4" s="32" customFormat="1" ht="19.5" customHeight="1">
      <c r="A40" s="31" t="s">
        <v>52</v>
      </c>
      <c r="C40" s="33"/>
      <c r="D40" s="33"/>
    </row>
    <row r="41" spans="1:4" s="32" customFormat="1" ht="19.5" customHeight="1">
      <c r="A41" s="31" t="s">
        <v>100</v>
      </c>
      <c r="C41" s="33"/>
      <c r="D41" s="33"/>
    </row>
    <row r="42" spans="1:4" s="34" customFormat="1" ht="19.5" customHeight="1">
      <c r="A42" s="31" t="s">
        <v>149</v>
      </c>
      <c r="B42" s="31"/>
      <c r="C42" s="31"/>
    </row>
    <row r="43" spans="1:4" s="34" customFormat="1" ht="19.5" customHeight="1">
      <c r="A43" s="31" t="s">
        <v>150</v>
      </c>
      <c r="B43" s="31"/>
      <c r="C43" s="31"/>
    </row>
    <row r="44" spans="1:4" ht="26.25" customHeight="1">
      <c r="A44" s="35"/>
    </row>
    <row r="45" spans="1:4" ht="26.25" customHeight="1">
      <c r="A45" s="35"/>
    </row>
  </sheetData>
  <mergeCells count="25">
    <mergeCell ref="A39:B39"/>
    <mergeCell ref="A30:A32"/>
    <mergeCell ref="A33:C33"/>
    <mergeCell ref="A34:C34"/>
    <mergeCell ref="A35:C35"/>
    <mergeCell ref="A36:C36"/>
    <mergeCell ref="A37:C37"/>
    <mergeCell ref="A29:C29"/>
    <mergeCell ref="A6:A8"/>
    <mergeCell ref="A9:C9"/>
    <mergeCell ref="A10:A12"/>
    <mergeCell ref="A13:C13"/>
    <mergeCell ref="A14:A16"/>
    <mergeCell ref="A17:C17"/>
    <mergeCell ref="A18:A20"/>
    <mergeCell ref="A21:C21"/>
    <mergeCell ref="A22:C22"/>
    <mergeCell ref="A23:A27"/>
    <mergeCell ref="A28:C28"/>
    <mergeCell ref="D4:D5"/>
    <mergeCell ref="A1:B1"/>
    <mergeCell ref="A3:C3"/>
    <mergeCell ref="A4:A5"/>
    <mergeCell ref="B4:B5"/>
    <mergeCell ref="C4:C5"/>
  </mergeCells>
  <phoneticPr fontId="3"/>
  <printOptions horizontalCentered="1"/>
  <pageMargins left="0.39370078740157483" right="0" top="0.39370078740157483" bottom="0.19685039370078741" header="0.11811023622047245" footer="0.11811023622047245"/>
  <pageSetup paperSize="9" scale="8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E1E6E-F1C8-4722-B030-59232E18E514}">
  <sheetPr>
    <tabColor rgb="FFFFFF00"/>
    <pageSetUpPr fitToPage="1"/>
  </sheetPr>
  <dimension ref="A1:AM14"/>
  <sheetViews>
    <sheetView view="pageBreakPreview" zoomScale="85" zoomScaleNormal="85" zoomScaleSheetLayoutView="85" workbookViewId="0">
      <selection activeCell="S10" sqref="S10:AK11"/>
    </sheetView>
  </sheetViews>
  <sheetFormatPr defaultColWidth="8.75" defaultRowHeight="13.5"/>
  <cols>
    <col min="1" max="1" width="2.75" style="4" customWidth="1"/>
    <col min="2" max="2" width="18.75" style="4" customWidth="1"/>
    <col min="3" max="44" width="2.125" style="4" customWidth="1"/>
    <col min="45" max="16384" width="8.75" style="4"/>
  </cols>
  <sheetData>
    <row r="1" spans="1:39" ht="25.15" customHeight="1">
      <c r="A1" s="1" t="s">
        <v>248</v>
      </c>
      <c r="B1" s="1"/>
      <c r="C1" s="2"/>
      <c r="D1" s="3"/>
      <c r="E1" s="3"/>
      <c r="F1" s="3"/>
      <c r="G1" s="3"/>
      <c r="H1" s="3"/>
      <c r="I1" s="479" t="s">
        <v>96</v>
      </c>
      <c r="J1" s="479"/>
      <c r="K1" s="479"/>
      <c r="L1" s="479"/>
      <c r="M1" s="479"/>
      <c r="N1" s="479"/>
      <c r="O1" s="479"/>
      <c r="P1" s="479"/>
      <c r="Q1" s="479"/>
      <c r="R1" s="479"/>
      <c r="S1" s="479"/>
      <c r="T1" s="479"/>
      <c r="U1" s="479"/>
      <c r="V1" s="479"/>
      <c r="W1" s="479"/>
      <c r="X1" s="479"/>
      <c r="Y1" s="479"/>
      <c r="Z1" s="479"/>
      <c r="AA1" s="479"/>
      <c r="AB1" s="479"/>
      <c r="AC1" s="479"/>
      <c r="AD1" s="479"/>
      <c r="AL1" s="5"/>
    </row>
    <row r="2" spans="1:39" ht="16.5" customHeight="1">
      <c r="A2" s="1"/>
      <c r="B2" s="1"/>
      <c r="C2" s="2"/>
      <c r="D2" s="3"/>
      <c r="E2" s="3"/>
      <c r="F2" s="3"/>
      <c r="G2" s="3"/>
      <c r="H2" s="3"/>
      <c r="I2" s="6"/>
      <c r="J2" s="6"/>
      <c r="K2" s="6"/>
      <c r="L2" s="6"/>
      <c r="M2" s="6"/>
      <c r="N2" s="6"/>
      <c r="O2" s="6"/>
      <c r="P2" s="6"/>
      <c r="Q2" s="6"/>
      <c r="R2" s="6"/>
      <c r="S2" s="6"/>
      <c r="T2" s="6"/>
      <c r="U2" s="6"/>
      <c r="V2" s="6"/>
      <c r="W2" s="6"/>
      <c r="X2" s="6"/>
      <c r="Y2" s="6"/>
      <c r="Z2" s="6"/>
      <c r="AA2" s="6"/>
      <c r="AB2" s="6"/>
      <c r="AC2" s="6"/>
      <c r="AL2" s="5"/>
    </row>
    <row r="3" spans="1:39" ht="16.5" customHeight="1">
      <c r="A3" s="1"/>
      <c r="B3" s="1"/>
      <c r="C3" s="2"/>
      <c r="D3" s="3"/>
      <c r="E3" s="3"/>
      <c r="F3" s="3"/>
      <c r="G3" s="3"/>
      <c r="H3" s="3"/>
      <c r="I3" s="1"/>
      <c r="J3" s="1"/>
      <c r="K3" s="1"/>
      <c r="L3" s="1"/>
      <c r="M3" s="1"/>
      <c r="N3" s="1"/>
      <c r="O3" s="1"/>
      <c r="P3" s="1"/>
      <c r="Q3" s="1"/>
      <c r="R3" s="1"/>
      <c r="S3" s="1"/>
      <c r="T3" s="1"/>
      <c r="U3" s="1"/>
      <c r="V3" s="1"/>
      <c r="W3" s="1"/>
      <c r="X3" s="1"/>
      <c r="Y3" s="1"/>
      <c r="Z3" s="1"/>
      <c r="AA3" s="1"/>
      <c r="AB3" s="1"/>
      <c r="AC3" s="1"/>
      <c r="AL3" s="5"/>
    </row>
    <row r="4" spans="1:39" s="1" customFormat="1" ht="17.25" customHeight="1">
      <c r="A4" s="7"/>
      <c r="B4" s="8" t="s">
        <v>0</v>
      </c>
      <c r="C4" s="8"/>
      <c r="D4" s="8"/>
      <c r="E4" s="8"/>
      <c r="F4" s="8"/>
      <c r="G4" s="8"/>
      <c r="H4" s="8"/>
      <c r="I4" s="8"/>
      <c r="J4" s="8"/>
      <c r="K4" s="8"/>
      <c r="L4" s="8"/>
      <c r="M4" s="8"/>
      <c r="S4" s="1" t="s">
        <v>1</v>
      </c>
    </row>
    <row r="5" spans="1:39" s="1" customFormat="1" ht="14.25" customHeight="1">
      <c r="A5" s="7"/>
      <c r="B5" s="58" t="s">
        <v>2</v>
      </c>
      <c r="C5" s="528" t="s">
        <v>3</v>
      </c>
      <c r="D5" s="528"/>
      <c r="E5" s="528"/>
      <c r="F5" s="528"/>
      <c r="G5" s="528"/>
      <c r="H5" s="528"/>
      <c r="I5" s="528" t="s">
        <v>253</v>
      </c>
      <c r="J5" s="528"/>
      <c r="K5" s="528"/>
      <c r="L5" s="528"/>
      <c r="M5" s="528"/>
      <c r="N5" s="528"/>
      <c r="O5" s="528"/>
      <c r="S5" s="529" t="s">
        <v>4</v>
      </c>
      <c r="T5" s="529"/>
      <c r="U5" s="529"/>
      <c r="V5" s="529"/>
      <c r="W5" s="529"/>
      <c r="X5" s="529"/>
      <c r="Y5" s="528" t="s">
        <v>3</v>
      </c>
      <c r="Z5" s="528"/>
      <c r="AA5" s="528"/>
      <c r="AB5" s="528"/>
      <c r="AC5" s="528"/>
      <c r="AD5" s="528"/>
      <c r="AE5" s="528" t="s">
        <v>253</v>
      </c>
      <c r="AF5" s="528"/>
      <c r="AG5" s="528"/>
      <c r="AH5" s="528"/>
      <c r="AI5" s="528"/>
      <c r="AJ5" s="528"/>
      <c r="AK5" s="528"/>
    </row>
    <row r="6" spans="1:39" s="11" customFormat="1" ht="31.15" customHeight="1">
      <c r="A6" s="10"/>
      <c r="B6" s="9" t="s">
        <v>134</v>
      </c>
      <c r="C6" s="520">
        <v>0</v>
      </c>
      <c r="D6" s="520"/>
      <c r="E6" s="520"/>
      <c r="F6" s="520"/>
      <c r="G6" s="520"/>
      <c r="H6" s="520"/>
      <c r="I6" s="521"/>
      <c r="J6" s="521"/>
      <c r="K6" s="521"/>
      <c r="L6" s="521"/>
      <c r="M6" s="521"/>
      <c r="N6" s="521"/>
      <c r="O6" s="521"/>
      <c r="P6" s="1"/>
      <c r="Q6" s="1"/>
      <c r="R6" s="1"/>
      <c r="S6" s="527" t="s">
        <v>137</v>
      </c>
      <c r="T6" s="527"/>
      <c r="U6" s="527"/>
      <c r="V6" s="527"/>
      <c r="W6" s="527"/>
      <c r="X6" s="527"/>
      <c r="Y6" s="520">
        <v>0</v>
      </c>
      <c r="Z6" s="520"/>
      <c r="AA6" s="520"/>
      <c r="AB6" s="520"/>
      <c r="AC6" s="520"/>
      <c r="AD6" s="520"/>
      <c r="AE6" s="516"/>
      <c r="AF6" s="516"/>
      <c r="AG6" s="516"/>
      <c r="AH6" s="516"/>
      <c r="AI6" s="516"/>
      <c r="AJ6" s="516"/>
      <c r="AK6" s="516"/>
      <c r="AL6" s="1"/>
      <c r="AM6" s="1"/>
    </row>
    <row r="7" spans="1:39" s="11" customFormat="1" ht="31.15" customHeight="1">
      <c r="A7" s="7"/>
      <c r="B7" s="110" t="s">
        <v>140</v>
      </c>
      <c r="C7" s="520">
        <v>0</v>
      </c>
      <c r="D7" s="520"/>
      <c r="E7" s="520"/>
      <c r="F7" s="520"/>
      <c r="G7" s="520"/>
      <c r="H7" s="520"/>
      <c r="I7" s="521"/>
      <c r="J7" s="521"/>
      <c r="K7" s="521"/>
      <c r="L7" s="521"/>
      <c r="M7" s="521"/>
      <c r="N7" s="521"/>
      <c r="O7" s="521"/>
      <c r="P7" s="1"/>
      <c r="Q7" s="1"/>
      <c r="R7" s="1"/>
      <c r="S7" s="527" t="s">
        <v>138</v>
      </c>
      <c r="T7" s="527"/>
      <c r="U7" s="527"/>
      <c r="V7" s="527"/>
      <c r="W7" s="527"/>
      <c r="X7" s="527"/>
      <c r="Y7" s="520">
        <v>0</v>
      </c>
      <c r="Z7" s="520"/>
      <c r="AA7" s="520"/>
      <c r="AB7" s="520"/>
      <c r="AC7" s="520"/>
      <c r="AD7" s="520"/>
      <c r="AE7" s="516"/>
      <c r="AF7" s="516"/>
      <c r="AG7" s="516"/>
      <c r="AH7" s="516"/>
      <c r="AI7" s="516"/>
      <c r="AJ7" s="516"/>
      <c r="AK7" s="516"/>
      <c r="AL7" s="1"/>
      <c r="AM7" s="1"/>
    </row>
    <row r="8" spans="1:39" s="1" customFormat="1" ht="31.15" customHeight="1">
      <c r="A8" s="7"/>
      <c r="B8" s="9" t="s">
        <v>135</v>
      </c>
      <c r="C8" s="520">
        <v>0</v>
      </c>
      <c r="D8" s="520"/>
      <c r="E8" s="520"/>
      <c r="F8" s="520"/>
      <c r="G8" s="520"/>
      <c r="H8" s="520"/>
      <c r="I8" s="521"/>
      <c r="J8" s="521"/>
      <c r="K8" s="521"/>
      <c r="L8" s="521"/>
      <c r="M8" s="521"/>
      <c r="N8" s="521"/>
      <c r="O8" s="521"/>
      <c r="S8" s="527" t="s">
        <v>139</v>
      </c>
      <c r="T8" s="527"/>
      <c r="U8" s="527"/>
      <c r="V8" s="527"/>
      <c r="W8" s="527"/>
      <c r="X8" s="527"/>
      <c r="Y8" s="520">
        <v>0</v>
      </c>
      <c r="Z8" s="520"/>
      <c r="AA8" s="520"/>
      <c r="AB8" s="520"/>
      <c r="AC8" s="520"/>
      <c r="AD8" s="520"/>
      <c r="AE8" s="516"/>
      <c r="AF8" s="516"/>
      <c r="AG8" s="516"/>
      <c r="AH8" s="516"/>
      <c r="AI8" s="516"/>
      <c r="AJ8" s="516"/>
      <c r="AK8" s="516"/>
    </row>
    <row r="9" spans="1:39" s="1" customFormat="1" ht="31.15" customHeight="1">
      <c r="A9" s="7"/>
      <c r="B9" s="9" t="s">
        <v>136</v>
      </c>
      <c r="C9" s="520">
        <v>0</v>
      </c>
      <c r="D9" s="520"/>
      <c r="E9" s="520"/>
      <c r="F9" s="520"/>
      <c r="G9" s="520"/>
      <c r="H9" s="520"/>
      <c r="I9" s="521"/>
      <c r="J9" s="521"/>
      <c r="K9" s="521"/>
      <c r="L9" s="521"/>
      <c r="M9" s="521"/>
      <c r="N9" s="521"/>
      <c r="O9" s="521"/>
      <c r="S9" s="517" t="s">
        <v>141</v>
      </c>
      <c r="T9" s="518"/>
      <c r="U9" s="518"/>
      <c r="V9" s="518"/>
      <c r="W9" s="518"/>
      <c r="X9" s="519"/>
      <c r="Y9" s="524">
        <f>SUM(Y6:AD8)</f>
        <v>0</v>
      </c>
      <c r="Z9" s="525"/>
      <c r="AA9" s="525"/>
      <c r="AB9" s="525"/>
      <c r="AC9" s="525"/>
      <c r="AD9" s="526"/>
      <c r="AE9" s="516"/>
      <c r="AF9" s="516"/>
      <c r="AG9" s="516"/>
      <c r="AH9" s="516"/>
      <c r="AI9" s="516"/>
      <c r="AJ9" s="516"/>
      <c r="AK9" s="516"/>
    </row>
    <row r="10" spans="1:39" s="1" customFormat="1" ht="31.15" customHeight="1">
      <c r="A10" s="7"/>
      <c r="B10" s="9" t="s">
        <v>142</v>
      </c>
      <c r="C10" s="520">
        <f>SUM(C6:H9)</f>
        <v>0</v>
      </c>
      <c r="D10" s="520"/>
      <c r="E10" s="520"/>
      <c r="F10" s="520"/>
      <c r="G10" s="520"/>
      <c r="H10" s="520"/>
      <c r="I10" s="521"/>
      <c r="J10" s="521"/>
      <c r="K10" s="521"/>
      <c r="L10" s="521"/>
      <c r="M10" s="521"/>
      <c r="N10" s="521"/>
      <c r="O10" s="521"/>
      <c r="S10" s="522" t="s">
        <v>143</v>
      </c>
      <c r="T10" s="522"/>
      <c r="U10" s="522"/>
      <c r="V10" s="522"/>
      <c r="W10" s="522"/>
      <c r="X10" s="522"/>
      <c r="Y10" s="522"/>
      <c r="Z10" s="522"/>
      <c r="AA10" s="522"/>
      <c r="AB10" s="522"/>
      <c r="AC10" s="522"/>
      <c r="AD10" s="522"/>
      <c r="AE10" s="522"/>
      <c r="AF10" s="522"/>
      <c r="AG10" s="522"/>
      <c r="AH10" s="522"/>
      <c r="AI10" s="522"/>
      <c r="AJ10" s="522"/>
      <c r="AK10" s="522"/>
    </row>
    <row r="11" spans="1:39" s="1" customFormat="1" ht="21.6" customHeight="1">
      <c r="A11" s="7"/>
      <c r="B11" s="7"/>
      <c r="C11" s="12"/>
      <c r="D11" s="12"/>
      <c r="E11" s="12"/>
      <c r="F11" s="12"/>
      <c r="G11" s="12"/>
      <c r="H11" s="12"/>
      <c r="I11" s="4"/>
      <c r="J11" s="4"/>
      <c r="K11" s="4"/>
      <c r="L11" s="4"/>
      <c r="M11" s="4"/>
      <c r="N11" s="4"/>
      <c r="O11" s="4"/>
      <c r="S11" s="523"/>
      <c r="T11" s="523"/>
      <c r="U11" s="523"/>
      <c r="V11" s="523"/>
      <c r="W11" s="523"/>
      <c r="X11" s="523"/>
      <c r="Y11" s="523"/>
      <c r="Z11" s="523"/>
      <c r="AA11" s="523"/>
      <c r="AB11" s="523"/>
      <c r="AC11" s="523"/>
      <c r="AD11" s="523"/>
      <c r="AE11" s="523"/>
      <c r="AF11" s="523"/>
      <c r="AG11" s="523"/>
      <c r="AH11" s="523"/>
      <c r="AI11" s="523"/>
      <c r="AJ11" s="523"/>
      <c r="AK11" s="523"/>
    </row>
    <row r="12" spans="1:39" s="1" customFormat="1" ht="19.899999999999999" customHeight="1">
      <c r="A12" s="7"/>
    </row>
    <row r="13" spans="1:39" s="1" customFormat="1" ht="19.899999999999999" customHeight="1">
      <c r="A13" s="7"/>
      <c r="B13" s="4" t="s">
        <v>243</v>
      </c>
    </row>
    <row r="14" spans="1:39" s="1" customFormat="1" ht="19.899999999999999" customHeight="1">
      <c r="A14" s="7"/>
      <c r="B14" s="4"/>
    </row>
  </sheetData>
  <mergeCells count="30">
    <mergeCell ref="C7:H7"/>
    <mergeCell ref="I7:O7"/>
    <mergeCell ref="S7:X7"/>
    <mergeCell ref="Y7:AD7"/>
    <mergeCell ref="AE7:AK7"/>
    <mergeCell ref="I1:N1"/>
    <mergeCell ref="O1:AD1"/>
    <mergeCell ref="AE5:AK5"/>
    <mergeCell ref="C6:H6"/>
    <mergeCell ref="I6:O6"/>
    <mergeCell ref="S6:X6"/>
    <mergeCell ref="Y6:AD6"/>
    <mergeCell ref="AE6:AK6"/>
    <mergeCell ref="C5:H5"/>
    <mergeCell ref="I5:O5"/>
    <mergeCell ref="S5:X5"/>
    <mergeCell ref="Y5:AD5"/>
    <mergeCell ref="AE8:AK8"/>
    <mergeCell ref="S9:X9"/>
    <mergeCell ref="C10:H10"/>
    <mergeCell ref="I10:O10"/>
    <mergeCell ref="C8:H8"/>
    <mergeCell ref="I8:O8"/>
    <mergeCell ref="S10:AK11"/>
    <mergeCell ref="Y9:AD9"/>
    <mergeCell ref="AE9:AK9"/>
    <mergeCell ref="C9:H9"/>
    <mergeCell ref="I9:O9"/>
    <mergeCell ref="S8:X8"/>
    <mergeCell ref="Y8:AD8"/>
  </mergeCells>
  <phoneticPr fontId="3"/>
  <pageMargins left="0.25" right="0.25" top="0.75" bottom="0.75" header="0.3" footer="0.3"/>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3EAC-2B44-4BE2-8F3E-089A9C3C652F}">
  <sheetPr>
    <pageSetUpPr fitToPage="1"/>
  </sheetPr>
  <dimension ref="A1:AM15"/>
  <sheetViews>
    <sheetView zoomScale="85" zoomScaleNormal="85" workbookViewId="0">
      <selection activeCell="K20" sqref="K20"/>
    </sheetView>
  </sheetViews>
  <sheetFormatPr defaultColWidth="8.75" defaultRowHeight="13.5"/>
  <cols>
    <col min="1" max="1" width="2.75" style="4" customWidth="1"/>
    <col min="2" max="2" width="12.75" style="4" customWidth="1"/>
    <col min="3" max="44" width="2.125" style="4" customWidth="1"/>
    <col min="45" max="16384" width="8.75" style="4"/>
  </cols>
  <sheetData>
    <row r="1" spans="1:39" ht="16.5" customHeight="1" thickBot="1">
      <c r="A1" s="1" t="s">
        <v>248</v>
      </c>
      <c r="B1" s="1"/>
      <c r="C1" s="2"/>
      <c r="D1" s="3"/>
      <c r="E1" s="3"/>
      <c r="F1" s="3"/>
      <c r="G1" s="3"/>
      <c r="H1" s="3"/>
      <c r="I1" s="178" t="s">
        <v>198</v>
      </c>
      <c r="J1" s="178"/>
      <c r="K1" s="178"/>
      <c r="L1" s="178"/>
      <c r="M1" s="530" t="s">
        <v>164</v>
      </c>
      <c r="N1" s="530"/>
      <c r="O1" s="530"/>
      <c r="P1" s="530"/>
      <c r="Q1" s="530"/>
      <c r="R1" s="530"/>
      <c r="S1" s="530"/>
      <c r="T1" s="530"/>
      <c r="U1" s="530"/>
      <c r="V1" s="530"/>
      <c r="W1" s="530"/>
      <c r="X1" s="530"/>
      <c r="Y1" s="530"/>
      <c r="Z1" s="530"/>
      <c r="AA1" s="530"/>
      <c r="AB1" s="530"/>
      <c r="AC1" s="530"/>
      <c r="AL1" s="5"/>
    </row>
    <row r="2" spans="1:39" ht="16.5" customHeight="1">
      <c r="A2" s="1"/>
      <c r="B2" s="1"/>
      <c r="C2" s="2"/>
      <c r="D2" s="3"/>
      <c r="E2" s="3"/>
      <c r="F2" s="3"/>
      <c r="G2" s="3"/>
      <c r="H2" s="3"/>
      <c r="I2" s="6"/>
      <c r="J2" s="6"/>
      <c r="K2" s="6"/>
      <c r="L2" s="6"/>
      <c r="M2" s="6"/>
      <c r="N2" s="6"/>
      <c r="O2" s="6"/>
      <c r="P2" s="6"/>
      <c r="Q2" s="6"/>
      <c r="R2" s="6"/>
      <c r="S2" s="6"/>
      <c r="T2" s="6"/>
      <c r="U2" s="6"/>
      <c r="V2" s="6"/>
      <c r="W2" s="6"/>
      <c r="X2" s="6"/>
      <c r="Y2" s="6"/>
      <c r="Z2" s="6"/>
      <c r="AA2" s="6"/>
      <c r="AB2" s="6"/>
      <c r="AC2" s="6"/>
      <c r="AL2" s="5"/>
    </row>
    <row r="3" spans="1:39" ht="16.5" customHeight="1">
      <c r="A3" s="1"/>
      <c r="B3" s="1"/>
      <c r="C3" s="2"/>
      <c r="D3" s="3"/>
      <c r="E3" s="3"/>
      <c r="F3" s="3"/>
      <c r="G3" s="3"/>
      <c r="H3" s="3"/>
      <c r="I3" s="1"/>
      <c r="J3" s="1"/>
      <c r="K3" s="1"/>
      <c r="L3" s="1"/>
      <c r="M3" s="1"/>
      <c r="N3" s="1"/>
      <c r="O3" s="1"/>
      <c r="P3" s="1"/>
      <c r="Q3" s="1"/>
      <c r="R3" s="1"/>
      <c r="S3" s="1"/>
      <c r="T3" s="1"/>
      <c r="U3" s="1"/>
      <c r="V3" s="1"/>
      <c r="W3" s="1"/>
      <c r="X3" s="1"/>
      <c r="Y3" s="1"/>
      <c r="Z3" s="1"/>
      <c r="AA3" s="1"/>
      <c r="AB3" s="1"/>
      <c r="AC3" s="1"/>
      <c r="AL3" s="5"/>
    </row>
    <row r="4" spans="1:39" s="1" customFormat="1" ht="17.25" customHeight="1">
      <c r="A4" s="7"/>
      <c r="B4" s="8" t="s">
        <v>0</v>
      </c>
      <c r="C4" s="8"/>
      <c r="D4" s="8"/>
      <c r="E4" s="8"/>
      <c r="F4" s="8"/>
      <c r="G4" s="8"/>
      <c r="H4" s="8"/>
      <c r="I4" s="8"/>
      <c r="J4" s="8"/>
      <c r="K4" s="8"/>
      <c r="L4" s="8"/>
      <c r="M4" s="8"/>
      <c r="S4" s="1" t="s">
        <v>1</v>
      </c>
    </row>
    <row r="5" spans="1:39" s="1" customFormat="1" ht="14.25" customHeight="1">
      <c r="A5" s="7"/>
      <c r="B5" s="58" t="s">
        <v>2</v>
      </c>
      <c r="C5" s="528" t="s">
        <v>3</v>
      </c>
      <c r="D5" s="528"/>
      <c r="E5" s="528"/>
      <c r="F5" s="528"/>
      <c r="G5" s="528"/>
      <c r="H5" s="528"/>
      <c r="I5" s="528" t="s">
        <v>253</v>
      </c>
      <c r="J5" s="528"/>
      <c r="K5" s="528"/>
      <c r="L5" s="528"/>
      <c r="M5" s="528"/>
      <c r="N5" s="528"/>
      <c r="O5" s="528"/>
      <c r="S5" s="529" t="s">
        <v>4</v>
      </c>
      <c r="T5" s="529"/>
      <c r="U5" s="529"/>
      <c r="V5" s="529"/>
      <c r="W5" s="529"/>
      <c r="X5" s="529"/>
      <c r="Y5" s="528" t="s">
        <v>3</v>
      </c>
      <c r="Z5" s="528"/>
      <c r="AA5" s="528"/>
      <c r="AB5" s="528"/>
      <c r="AC5" s="528"/>
      <c r="AD5" s="528"/>
      <c r="AE5" s="528" t="s">
        <v>253</v>
      </c>
      <c r="AF5" s="528"/>
      <c r="AG5" s="528"/>
      <c r="AH5" s="528"/>
      <c r="AI5" s="528"/>
      <c r="AJ5" s="528"/>
      <c r="AK5" s="528"/>
    </row>
    <row r="6" spans="1:39" s="11" customFormat="1" ht="21.6" customHeight="1">
      <c r="A6" s="10"/>
      <c r="B6" s="9" t="s">
        <v>134</v>
      </c>
      <c r="C6" s="531">
        <v>2068361</v>
      </c>
      <c r="D6" s="531"/>
      <c r="E6" s="531"/>
      <c r="F6" s="531"/>
      <c r="G6" s="531"/>
      <c r="H6" s="531"/>
      <c r="I6" s="521"/>
      <c r="J6" s="521"/>
      <c r="K6" s="521"/>
      <c r="L6" s="521"/>
      <c r="M6" s="521"/>
      <c r="N6" s="521"/>
      <c r="O6" s="521"/>
      <c r="P6" s="1"/>
      <c r="Q6" s="1"/>
      <c r="R6" s="1"/>
      <c r="S6" s="527" t="s">
        <v>137</v>
      </c>
      <c r="T6" s="527"/>
      <c r="U6" s="527"/>
      <c r="V6" s="527"/>
      <c r="W6" s="527"/>
      <c r="X6" s="527"/>
      <c r="Y6" s="531">
        <v>2068000</v>
      </c>
      <c r="Z6" s="531"/>
      <c r="AA6" s="531"/>
      <c r="AB6" s="531"/>
      <c r="AC6" s="531"/>
      <c r="AD6" s="531"/>
      <c r="AE6" s="516"/>
      <c r="AF6" s="516"/>
      <c r="AG6" s="516"/>
      <c r="AH6" s="516"/>
      <c r="AI6" s="516"/>
      <c r="AJ6" s="516"/>
      <c r="AK6" s="516"/>
      <c r="AL6" s="1"/>
      <c r="AM6" s="1"/>
    </row>
    <row r="7" spans="1:39" s="11" customFormat="1" ht="21.6" customHeight="1">
      <c r="A7" s="7"/>
      <c r="B7" s="532" t="s">
        <v>140</v>
      </c>
      <c r="C7" s="531">
        <v>2068000</v>
      </c>
      <c r="D7" s="531"/>
      <c r="E7" s="531"/>
      <c r="F7" s="531"/>
      <c r="G7" s="531"/>
      <c r="H7" s="531"/>
      <c r="I7" s="521"/>
      <c r="J7" s="521"/>
      <c r="K7" s="521"/>
      <c r="L7" s="521"/>
      <c r="M7" s="521"/>
      <c r="N7" s="521"/>
      <c r="O7" s="521"/>
      <c r="P7" s="1"/>
      <c r="Q7" s="1"/>
      <c r="R7" s="1"/>
      <c r="S7" s="527" t="s">
        <v>138</v>
      </c>
      <c r="T7" s="527"/>
      <c r="U7" s="527"/>
      <c r="V7" s="527"/>
      <c r="W7" s="527"/>
      <c r="X7" s="527"/>
      <c r="Y7" s="531">
        <v>0</v>
      </c>
      <c r="Z7" s="531"/>
      <c r="AA7" s="531"/>
      <c r="AB7" s="531"/>
      <c r="AC7" s="531"/>
      <c r="AD7" s="531"/>
      <c r="AE7" s="516"/>
      <c r="AF7" s="516"/>
      <c r="AG7" s="516"/>
      <c r="AH7" s="516"/>
      <c r="AI7" s="516"/>
      <c r="AJ7" s="516"/>
      <c r="AK7" s="516"/>
      <c r="AL7" s="1"/>
      <c r="AM7" s="1"/>
    </row>
    <row r="8" spans="1:39" s="1" customFormat="1" ht="21.6" customHeight="1">
      <c r="A8" s="7"/>
      <c r="B8" s="533"/>
      <c r="C8" s="531"/>
      <c r="D8" s="531"/>
      <c r="E8" s="531"/>
      <c r="F8" s="531"/>
      <c r="G8" s="531"/>
      <c r="H8" s="531"/>
      <c r="I8" s="521"/>
      <c r="J8" s="521"/>
      <c r="K8" s="521"/>
      <c r="L8" s="521"/>
      <c r="M8" s="521"/>
      <c r="N8" s="521"/>
      <c r="O8" s="521"/>
      <c r="S8" s="527" t="s">
        <v>139</v>
      </c>
      <c r="T8" s="527"/>
      <c r="U8" s="527"/>
      <c r="V8" s="527"/>
      <c r="W8" s="527"/>
      <c r="X8" s="527"/>
      <c r="Y8" s="531"/>
      <c r="Z8" s="531"/>
      <c r="AA8" s="531"/>
      <c r="AB8" s="531"/>
      <c r="AC8" s="531"/>
      <c r="AD8" s="531"/>
      <c r="AE8" s="516"/>
      <c r="AF8" s="516"/>
      <c r="AG8" s="516"/>
      <c r="AH8" s="516"/>
      <c r="AI8" s="516"/>
      <c r="AJ8" s="516"/>
      <c r="AK8" s="516"/>
    </row>
    <row r="9" spans="1:39" s="1" customFormat="1" ht="21.6" customHeight="1">
      <c r="A9" s="7"/>
      <c r="B9" s="9" t="s">
        <v>135</v>
      </c>
      <c r="C9" s="531"/>
      <c r="D9" s="531"/>
      <c r="E9" s="531"/>
      <c r="F9" s="531"/>
      <c r="G9" s="531"/>
      <c r="H9" s="531"/>
      <c r="I9" s="521"/>
      <c r="J9" s="521"/>
      <c r="K9" s="521"/>
      <c r="L9" s="521"/>
      <c r="M9" s="521"/>
      <c r="N9" s="521"/>
      <c r="O9" s="521"/>
      <c r="S9" s="527" t="s">
        <v>141</v>
      </c>
      <c r="T9" s="527"/>
      <c r="U9" s="527"/>
      <c r="V9" s="527"/>
      <c r="W9" s="527"/>
      <c r="X9" s="527"/>
      <c r="Y9" s="531">
        <f>SUM(Y6:AD8)</f>
        <v>2068000</v>
      </c>
      <c r="Z9" s="531"/>
      <c r="AA9" s="531"/>
      <c r="AB9" s="531"/>
      <c r="AC9" s="531"/>
      <c r="AD9" s="531"/>
      <c r="AE9" s="516"/>
      <c r="AF9" s="516"/>
      <c r="AG9" s="516"/>
      <c r="AH9" s="516"/>
      <c r="AI9" s="516"/>
      <c r="AJ9" s="516"/>
      <c r="AK9" s="516"/>
    </row>
    <row r="10" spans="1:39" s="1" customFormat="1" ht="21.6" customHeight="1">
      <c r="A10" s="7"/>
      <c r="B10" s="9" t="s">
        <v>136</v>
      </c>
      <c r="C10" s="531"/>
      <c r="D10" s="531"/>
      <c r="E10" s="531"/>
      <c r="F10" s="531"/>
      <c r="G10" s="531"/>
      <c r="H10" s="531"/>
      <c r="I10" s="521"/>
      <c r="J10" s="521"/>
      <c r="K10" s="521"/>
      <c r="L10" s="521"/>
      <c r="M10" s="521"/>
      <c r="N10" s="521"/>
      <c r="O10" s="521"/>
      <c r="S10" s="522" t="s">
        <v>143</v>
      </c>
      <c r="T10" s="522"/>
      <c r="U10" s="522"/>
      <c r="V10" s="522"/>
      <c r="W10" s="522"/>
      <c r="X10" s="522"/>
      <c r="Y10" s="522"/>
      <c r="Z10" s="522"/>
      <c r="AA10" s="522"/>
      <c r="AB10" s="522"/>
      <c r="AC10" s="522"/>
      <c r="AD10" s="522"/>
      <c r="AE10" s="522"/>
      <c r="AF10" s="522"/>
      <c r="AG10" s="522"/>
      <c r="AH10" s="522"/>
      <c r="AI10" s="522"/>
      <c r="AJ10" s="522"/>
      <c r="AK10" s="522"/>
    </row>
    <row r="11" spans="1:39" s="1" customFormat="1" ht="21.6" customHeight="1">
      <c r="A11" s="7"/>
      <c r="B11" s="9" t="s">
        <v>142</v>
      </c>
      <c r="C11" s="531">
        <f>SUM(C6:C10)</f>
        <v>4136361</v>
      </c>
      <c r="D11" s="531"/>
      <c r="E11" s="531"/>
      <c r="F11" s="531"/>
      <c r="G11" s="531"/>
      <c r="H11" s="531"/>
      <c r="I11" s="521"/>
      <c r="J11" s="521"/>
      <c r="K11" s="521"/>
      <c r="L11" s="521"/>
      <c r="M11" s="521"/>
      <c r="N11" s="521"/>
      <c r="O11" s="521"/>
      <c r="S11" s="523"/>
      <c r="T11" s="523"/>
      <c r="U11" s="523"/>
      <c r="V11" s="523"/>
      <c r="W11" s="523"/>
      <c r="X11" s="523"/>
      <c r="Y11" s="523"/>
      <c r="Z11" s="523"/>
      <c r="AA11" s="523"/>
      <c r="AB11" s="523"/>
      <c r="AC11" s="523"/>
      <c r="AD11" s="523"/>
      <c r="AE11" s="523"/>
      <c r="AF11" s="523"/>
      <c r="AG11" s="523"/>
      <c r="AH11" s="523"/>
      <c r="AI11" s="523"/>
      <c r="AJ11" s="523"/>
      <c r="AK11" s="523"/>
    </row>
    <row r="12" spans="1:39" s="1" customFormat="1" ht="21.6" customHeight="1">
      <c r="A12" s="7"/>
      <c r="B12" s="7"/>
      <c r="C12" s="12"/>
      <c r="D12" s="12"/>
      <c r="E12" s="12"/>
      <c r="F12" s="12"/>
      <c r="G12" s="12"/>
      <c r="H12" s="12"/>
      <c r="I12" s="4"/>
      <c r="J12" s="4"/>
      <c r="K12" s="4"/>
      <c r="L12" s="4"/>
      <c r="M12" s="4"/>
      <c r="N12" s="4"/>
      <c r="O12" s="4"/>
      <c r="S12" s="143"/>
      <c r="T12" s="143"/>
      <c r="U12" s="143"/>
      <c r="V12" s="143"/>
      <c r="W12" s="143"/>
      <c r="X12" s="143"/>
      <c r="Y12" s="144"/>
      <c r="Z12" s="144"/>
      <c r="AA12" s="144"/>
      <c r="AB12" s="144"/>
      <c r="AC12" s="144"/>
      <c r="AD12" s="144"/>
      <c r="AE12" s="7"/>
      <c r="AF12" s="7"/>
      <c r="AG12" s="7"/>
      <c r="AH12" s="7"/>
      <c r="AI12" s="7"/>
      <c r="AJ12" s="7"/>
      <c r="AK12" s="7"/>
    </row>
    <row r="13" spans="1:39" s="1" customFormat="1" ht="19.899999999999999" customHeight="1">
      <c r="A13" s="7"/>
      <c r="B13" s="4"/>
    </row>
    <row r="14" spans="1:39" s="1" customFormat="1" ht="19.899999999999999" customHeight="1">
      <c r="A14" s="7"/>
      <c r="B14" s="4" t="s">
        <v>244</v>
      </c>
    </row>
    <row r="15" spans="1:39" s="1" customFormat="1" ht="19.899999999999999" customHeight="1">
      <c r="A15" s="7"/>
      <c r="B15" s="4"/>
    </row>
  </sheetData>
  <mergeCells count="31">
    <mergeCell ref="C11:H11"/>
    <mergeCell ref="I11:O11"/>
    <mergeCell ref="C9:H9"/>
    <mergeCell ref="I9:O9"/>
    <mergeCell ref="S9:X9"/>
    <mergeCell ref="S10:AK11"/>
    <mergeCell ref="Y9:AD9"/>
    <mergeCell ref="AE9:AK9"/>
    <mergeCell ref="C10:H10"/>
    <mergeCell ref="I10:O10"/>
    <mergeCell ref="B7:B8"/>
    <mergeCell ref="C7:H8"/>
    <mergeCell ref="I7:O8"/>
    <mergeCell ref="S7:X7"/>
    <mergeCell ref="Y7:AD7"/>
    <mergeCell ref="AE7:AK7"/>
    <mergeCell ref="S8:X8"/>
    <mergeCell ref="Y8:AD8"/>
    <mergeCell ref="AE8:AK8"/>
    <mergeCell ref="AE5:AK5"/>
    <mergeCell ref="C6:H6"/>
    <mergeCell ref="I6:O6"/>
    <mergeCell ref="S6:X6"/>
    <mergeCell ref="Y6:AD6"/>
    <mergeCell ref="AE6:AK6"/>
    <mergeCell ref="I1:L1"/>
    <mergeCell ref="M1:AC1"/>
    <mergeCell ref="C5:H5"/>
    <mergeCell ref="I5:O5"/>
    <mergeCell ref="S5:X5"/>
    <mergeCell ref="Y5:AD5"/>
  </mergeCells>
  <phoneticPr fontId="3"/>
  <pageMargins left="0.25" right="0.25"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2DF20-8A9C-4212-A80E-B8CCB6E5291B}">
  <dimension ref="A1:AP25"/>
  <sheetViews>
    <sheetView topLeftCell="A22" zoomScaleNormal="100" zoomScaleSheetLayoutView="85" workbookViewId="0">
      <selection activeCell="A24" sqref="A24:B25"/>
    </sheetView>
  </sheetViews>
  <sheetFormatPr defaultColWidth="8.125" defaultRowHeight="14.25"/>
  <cols>
    <col min="1" max="1" width="2.25" style="7" customWidth="1"/>
    <col min="2" max="2" width="11.375" style="4" customWidth="1"/>
    <col min="3" max="38" width="2.125" style="1" customWidth="1"/>
    <col min="39" max="39" width="7.25" style="1" customWidth="1"/>
    <col min="40" max="40" width="3.625" style="1" customWidth="1"/>
    <col min="41" max="41" width="3" style="1" customWidth="1"/>
    <col min="42" max="51" width="2.75" style="1" customWidth="1"/>
    <col min="52" max="16384" width="8.125" style="1"/>
  </cols>
  <sheetData>
    <row r="1" spans="1:42" s="4" customFormat="1" ht="25.15" customHeight="1" thickBot="1">
      <c r="A1" s="1" t="s">
        <v>81</v>
      </c>
      <c r="B1" s="1"/>
      <c r="C1" s="2"/>
      <c r="D1" s="3"/>
      <c r="E1" s="3"/>
      <c r="F1" s="3"/>
      <c r="G1" s="91"/>
      <c r="H1" s="178" t="s">
        <v>96</v>
      </c>
      <c r="I1" s="178"/>
      <c r="J1" s="178"/>
      <c r="K1" s="178"/>
      <c r="L1" s="178"/>
      <c r="M1" s="178"/>
      <c r="N1" s="213" t="s">
        <v>200</v>
      </c>
      <c r="O1" s="213"/>
      <c r="P1" s="213"/>
      <c r="Q1" s="213"/>
      <c r="R1" s="213"/>
      <c r="S1" s="213"/>
      <c r="T1" s="213"/>
      <c r="U1" s="213"/>
      <c r="V1" s="213"/>
      <c r="W1" s="213"/>
      <c r="X1" s="213"/>
      <c r="Y1" s="213"/>
      <c r="Z1" s="213"/>
      <c r="AA1" s="213"/>
      <c r="AB1" s="213"/>
      <c r="AC1" s="213"/>
      <c r="AD1" s="3"/>
      <c r="AE1" s="3"/>
      <c r="AF1" s="3"/>
      <c r="AI1" s="3"/>
      <c r="AJ1" s="3"/>
    </row>
    <row r="2" spans="1:42" s="4" customFormat="1" ht="25.15" customHeight="1">
      <c r="A2" s="92"/>
      <c r="B2" s="92"/>
      <c r="C2" s="2"/>
      <c r="D2" s="3"/>
      <c r="E2" s="3"/>
      <c r="F2" s="3"/>
      <c r="G2" s="3"/>
      <c r="H2" s="3"/>
      <c r="I2" s="1"/>
      <c r="J2" s="1"/>
      <c r="K2" s="1"/>
      <c r="L2" s="1"/>
      <c r="M2" s="1"/>
      <c r="N2" s="1"/>
      <c r="O2" s="1"/>
      <c r="P2" s="1"/>
      <c r="Q2" s="1"/>
      <c r="R2" s="1"/>
      <c r="S2" s="1"/>
      <c r="T2" s="1"/>
      <c r="U2" s="1"/>
      <c r="V2" s="1"/>
      <c r="W2" s="1"/>
      <c r="X2" s="1"/>
      <c r="Y2" s="1"/>
      <c r="Z2" s="1"/>
      <c r="AA2" s="1"/>
      <c r="AB2" s="1"/>
      <c r="AC2" s="1"/>
      <c r="AL2" s="5"/>
    </row>
    <row r="3" spans="1:42" s="11" customFormat="1" ht="28.15" customHeight="1">
      <c r="A3" s="196" t="s">
        <v>82</v>
      </c>
      <c r="B3" s="197"/>
      <c r="C3" s="214" t="s">
        <v>201</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11">
        <f>LEN(C3)</f>
        <v>21</v>
      </c>
    </row>
    <row r="4" spans="1:42" s="11" customFormat="1" ht="58.9" customHeight="1">
      <c r="A4" s="194" t="s">
        <v>83</v>
      </c>
      <c r="B4" s="195"/>
      <c r="C4" s="215" t="s">
        <v>202</v>
      </c>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7"/>
      <c r="AM4" s="11">
        <f>LEN(C4)</f>
        <v>40</v>
      </c>
    </row>
    <row r="5" spans="1:42" s="11" customFormat="1" ht="91.9" customHeight="1">
      <c r="A5" s="194" t="s">
        <v>155</v>
      </c>
      <c r="B5" s="195"/>
      <c r="C5" s="218" t="s">
        <v>216</v>
      </c>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20"/>
      <c r="AM5" s="11">
        <f>LEN(C5)</f>
        <v>128</v>
      </c>
    </row>
    <row r="6" spans="1:42" s="11" customFormat="1" ht="19.149999999999999" customHeight="1">
      <c r="A6" s="154" t="s">
        <v>116</v>
      </c>
      <c r="B6" s="155"/>
      <c r="C6" s="165" t="s">
        <v>6</v>
      </c>
      <c r="D6" s="166"/>
      <c r="E6" s="170" t="s">
        <v>157</v>
      </c>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2" t="s">
        <v>84</v>
      </c>
      <c r="AF6" s="173"/>
      <c r="AG6" s="173"/>
      <c r="AH6" s="173"/>
      <c r="AI6" s="173"/>
      <c r="AJ6" s="173"/>
      <c r="AK6" s="173"/>
      <c r="AL6" s="173"/>
    </row>
    <row r="7" spans="1:42" s="11" customFormat="1" ht="25.15" customHeight="1">
      <c r="A7" s="156"/>
      <c r="B7" s="157"/>
      <c r="C7" s="165"/>
      <c r="D7" s="166"/>
      <c r="E7" s="221" t="s">
        <v>206</v>
      </c>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3" t="s">
        <v>203</v>
      </c>
      <c r="AF7" s="224"/>
      <c r="AG7" s="224"/>
      <c r="AH7" s="224"/>
      <c r="AI7" s="224"/>
      <c r="AJ7" s="224"/>
      <c r="AK7" s="224"/>
      <c r="AL7" s="224"/>
      <c r="AM7" s="13"/>
      <c r="AN7" s="13"/>
      <c r="AP7" s="38"/>
    </row>
    <row r="8" spans="1:42" s="11" customFormat="1" ht="19.149999999999999" customHeight="1">
      <c r="A8" s="156"/>
      <c r="B8" s="157"/>
      <c r="C8" s="165"/>
      <c r="D8" s="166"/>
      <c r="E8" s="167" t="s">
        <v>207</v>
      </c>
      <c r="F8" s="168"/>
      <c r="G8" s="168"/>
      <c r="H8" s="168"/>
      <c r="I8" s="168"/>
      <c r="J8" s="168"/>
      <c r="K8" s="168"/>
      <c r="L8" s="167" t="s">
        <v>151</v>
      </c>
      <c r="M8" s="168"/>
      <c r="N8" s="168"/>
      <c r="O8" s="168"/>
      <c r="P8" s="168"/>
      <c r="Q8" s="168"/>
      <c r="R8" s="169"/>
      <c r="S8" s="168" t="s">
        <v>114</v>
      </c>
      <c r="T8" s="168"/>
      <c r="U8" s="168"/>
      <c r="V8" s="168"/>
      <c r="W8" s="168"/>
      <c r="X8" s="168"/>
      <c r="Y8" s="167" t="s">
        <v>115</v>
      </c>
      <c r="Z8" s="168"/>
      <c r="AA8" s="168"/>
      <c r="AB8" s="168"/>
      <c r="AC8" s="168"/>
      <c r="AD8" s="169"/>
      <c r="AE8" s="167" t="s">
        <v>113</v>
      </c>
      <c r="AF8" s="168"/>
      <c r="AG8" s="168"/>
      <c r="AH8" s="168"/>
      <c r="AI8" s="168"/>
      <c r="AJ8" s="168"/>
      <c r="AK8" s="168"/>
      <c r="AL8" s="205"/>
      <c r="AM8" s="13"/>
      <c r="AN8" s="13"/>
      <c r="AP8" s="38"/>
    </row>
    <row r="9" spans="1:42" s="11" customFormat="1" ht="25.15" customHeight="1">
      <c r="A9" s="156"/>
      <c r="B9" s="157"/>
      <c r="C9" s="165"/>
      <c r="D9" s="166"/>
      <c r="E9" s="225" t="s">
        <v>209</v>
      </c>
      <c r="F9" s="226"/>
      <c r="G9" s="226"/>
      <c r="H9" s="226"/>
      <c r="I9" s="226"/>
      <c r="J9" s="226"/>
      <c r="K9" s="226"/>
      <c r="L9" s="225" t="s">
        <v>208</v>
      </c>
      <c r="M9" s="226"/>
      <c r="N9" s="226"/>
      <c r="O9" s="226"/>
      <c r="P9" s="226"/>
      <c r="Q9" s="226"/>
      <c r="R9" s="227"/>
      <c r="S9" s="228" t="s">
        <v>204</v>
      </c>
      <c r="T9" s="229"/>
      <c r="U9" s="229"/>
      <c r="V9" s="229"/>
      <c r="W9" s="229"/>
      <c r="X9" s="230"/>
      <c r="Y9" s="231" t="s">
        <v>204</v>
      </c>
      <c r="Z9" s="231"/>
      <c r="AA9" s="231"/>
      <c r="AB9" s="231"/>
      <c r="AC9" s="231"/>
      <c r="AD9" s="231"/>
      <c r="AE9" s="225" t="s">
        <v>210</v>
      </c>
      <c r="AF9" s="226"/>
      <c r="AG9" s="226"/>
      <c r="AH9" s="226"/>
      <c r="AI9" s="226"/>
      <c r="AJ9" s="226"/>
      <c r="AK9" s="226"/>
      <c r="AL9" s="232"/>
      <c r="AM9" s="13"/>
      <c r="AN9" s="13"/>
      <c r="AP9" s="38"/>
    </row>
    <row r="10" spans="1:42" s="11" customFormat="1" ht="19.149999999999999" customHeight="1">
      <c r="A10" s="156"/>
      <c r="B10" s="157"/>
      <c r="C10" s="165" t="s">
        <v>7</v>
      </c>
      <c r="D10" s="166"/>
      <c r="E10" s="170" t="s">
        <v>157</v>
      </c>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2" t="s">
        <v>84</v>
      </c>
      <c r="AF10" s="173"/>
      <c r="AG10" s="173"/>
      <c r="AH10" s="173"/>
      <c r="AI10" s="173"/>
      <c r="AJ10" s="173"/>
      <c r="AK10" s="173"/>
      <c r="AL10" s="173"/>
    </row>
    <row r="11" spans="1:42" s="11" customFormat="1" ht="25.15" customHeight="1">
      <c r="A11" s="156"/>
      <c r="B11" s="157"/>
      <c r="C11" s="165"/>
      <c r="D11" s="166"/>
      <c r="E11" s="180"/>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74"/>
      <c r="AF11" s="175"/>
      <c r="AG11" s="175"/>
      <c r="AH11" s="175"/>
      <c r="AI11" s="175"/>
      <c r="AJ11" s="175"/>
      <c r="AK11" s="175"/>
      <c r="AL11" s="175"/>
      <c r="AM11" s="13"/>
      <c r="AN11" s="13"/>
      <c r="AP11" s="38"/>
    </row>
    <row r="12" spans="1:42" s="11" customFormat="1" ht="19.149999999999999" customHeight="1">
      <c r="A12" s="156"/>
      <c r="B12" s="157"/>
      <c r="C12" s="165"/>
      <c r="D12" s="166"/>
      <c r="E12" s="167" t="s">
        <v>112</v>
      </c>
      <c r="F12" s="168"/>
      <c r="G12" s="168"/>
      <c r="H12" s="168"/>
      <c r="I12" s="168"/>
      <c r="J12" s="168"/>
      <c r="K12" s="168"/>
      <c r="L12" s="167" t="s">
        <v>151</v>
      </c>
      <c r="M12" s="168"/>
      <c r="N12" s="168"/>
      <c r="O12" s="168"/>
      <c r="P12" s="168"/>
      <c r="Q12" s="168"/>
      <c r="R12" s="169"/>
      <c r="S12" s="168" t="s">
        <v>114</v>
      </c>
      <c r="T12" s="168"/>
      <c r="U12" s="168"/>
      <c r="V12" s="168"/>
      <c r="W12" s="168"/>
      <c r="X12" s="168"/>
      <c r="Y12" s="167" t="s">
        <v>115</v>
      </c>
      <c r="Z12" s="168"/>
      <c r="AA12" s="168"/>
      <c r="AB12" s="168"/>
      <c r="AC12" s="168"/>
      <c r="AD12" s="169"/>
      <c r="AE12" s="167" t="s">
        <v>113</v>
      </c>
      <c r="AF12" s="168"/>
      <c r="AG12" s="168"/>
      <c r="AH12" s="168"/>
      <c r="AI12" s="168"/>
      <c r="AJ12" s="168"/>
      <c r="AK12" s="168"/>
      <c r="AL12" s="205"/>
      <c r="AM12" s="13"/>
      <c r="AN12" s="13"/>
      <c r="AP12" s="38"/>
    </row>
    <row r="13" spans="1:42" s="11" customFormat="1" ht="25.15" customHeight="1">
      <c r="A13" s="156"/>
      <c r="B13" s="157"/>
      <c r="C13" s="165"/>
      <c r="D13" s="166"/>
      <c r="E13" s="206"/>
      <c r="F13" s="207"/>
      <c r="G13" s="207"/>
      <c r="H13" s="207"/>
      <c r="I13" s="207"/>
      <c r="J13" s="207"/>
      <c r="K13" s="207"/>
      <c r="L13" s="206"/>
      <c r="M13" s="207"/>
      <c r="N13" s="207"/>
      <c r="O13" s="207"/>
      <c r="P13" s="207"/>
      <c r="Q13" s="207"/>
      <c r="R13" s="209"/>
      <c r="S13" s="210"/>
      <c r="T13" s="211"/>
      <c r="U13" s="211"/>
      <c r="V13" s="211"/>
      <c r="W13" s="211"/>
      <c r="X13" s="212"/>
      <c r="Y13" s="164"/>
      <c r="Z13" s="164"/>
      <c r="AA13" s="164"/>
      <c r="AB13" s="164"/>
      <c r="AC13" s="164"/>
      <c r="AD13" s="164"/>
      <c r="AE13" s="206"/>
      <c r="AF13" s="207"/>
      <c r="AG13" s="207"/>
      <c r="AH13" s="207"/>
      <c r="AI13" s="207"/>
      <c r="AJ13" s="207"/>
      <c r="AK13" s="207"/>
      <c r="AL13" s="208"/>
      <c r="AM13" s="13"/>
      <c r="AN13" s="13"/>
      <c r="AP13" s="38"/>
    </row>
    <row r="14" spans="1:42" s="11" customFormat="1" ht="19.149999999999999" customHeight="1">
      <c r="A14" s="156"/>
      <c r="B14" s="157"/>
      <c r="C14" s="165" t="s">
        <v>8</v>
      </c>
      <c r="D14" s="166"/>
      <c r="E14" s="170" t="s">
        <v>157</v>
      </c>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2" t="s">
        <v>84</v>
      </c>
      <c r="AF14" s="173"/>
      <c r="AG14" s="173"/>
      <c r="AH14" s="173"/>
      <c r="AI14" s="173"/>
      <c r="AJ14" s="173"/>
      <c r="AK14" s="173"/>
      <c r="AL14" s="173"/>
    </row>
    <row r="15" spans="1:42" s="11" customFormat="1" ht="25.15" customHeight="1">
      <c r="A15" s="156"/>
      <c r="B15" s="157"/>
      <c r="C15" s="165"/>
      <c r="D15" s="166"/>
      <c r="E15" s="180"/>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74"/>
      <c r="AF15" s="175"/>
      <c r="AG15" s="175"/>
      <c r="AH15" s="175"/>
      <c r="AI15" s="175"/>
      <c r="AJ15" s="175"/>
      <c r="AK15" s="175"/>
      <c r="AL15" s="175"/>
      <c r="AM15" s="13"/>
      <c r="AN15" s="13"/>
      <c r="AP15" s="38"/>
    </row>
    <row r="16" spans="1:42" s="11" customFormat="1" ht="19.149999999999999" customHeight="1">
      <c r="A16" s="156"/>
      <c r="B16" s="157"/>
      <c r="C16" s="165"/>
      <c r="D16" s="166"/>
      <c r="E16" s="167" t="s">
        <v>112</v>
      </c>
      <c r="F16" s="168"/>
      <c r="G16" s="168"/>
      <c r="H16" s="168"/>
      <c r="I16" s="168"/>
      <c r="J16" s="168"/>
      <c r="K16" s="168"/>
      <c r="L16" s="167" t="s">
        <v>151</v>
      </c>
      <c r="M16" s="168"/>
      <c r="N16" s="168"/>
      <c r="O16" s="168"/>
      <c r="P16" s="168"/>
      <c r="Q16" s="168"/>
      <c r="R16" s="169"/>
      <c r="S16" s="168" t="s">
        <v>114</v>
      </c>
      <c r="T16" s="168"/>
      <c r="U16" s="168"/>
      <c r="V16" s="168"/>
      <c r="W16" s="168"/>
      <c r="X16" s="168"/>
      <c r="Y16" s="167" t="s">
        <v>115</v>
      </c>
      <c r="Z16" s="168"/>
      <c r="AA16" s="168"/>
      <c r="AB16" s="168"/>
      <c r="AC16" s="168"/>
      <c r="AD16" s="169"/>
      <c r="AE16" s="167" t="s">
        <v>113</v>
      </c>
      <c r="AF16" s="168"/>
      <c r="AG16" s="168"/>
      <c r="AH16" s="168"/>
      <c r="AI16" s="168"/>
      <c r="AJ16" s="168"/>
      <c r="AK16" s="168"/>
      <c r="AL16" s="205"/>
      <c r="AM16" s="13"/>
      <c r="AN16" s="13"/>
      <c r="AP16" s="38"/>
    </row>
    <row r="17" spans="1:42" s="11" customFormat="1" ht="25.15" customHeight="1">
      <c r="A17" s="156"/>
      <c r="B17" s="157"/>
      <c r="C17" s="165"/>
      <c r="D17" s="166"/>
      <c r="E17" s="206"/>
      <c r="F17" s="207"/>
      <c r="G17" s="207"/>
      <c r="H17" s="207"/>
      <c r="I17" s="207"/>
      <c r="J17" s="207"/>
      <c r="K17" s="207"/>
      <c r="L17" s="206"/>
      <c r="M17" s="207"/>
      <c r="N17" s="207"/>
      <c r="O17" s="207"/>
      <c r="P17" s="207"/>
      <c r="Q17" s="207"/>
      <c r="R17" s="209"/>
      <c r="S17" s="210"/>
      <c r="T17" s="211"/>
      <c r="U17" s="211"/>
      <c r="V17" s="211"/>
      <c r="W17" s="211"/>
      <c r="X17" s="212"/>
      <c r="Y17" s="164"/>
      <c r="Z17" s="164"/>
      <c r="AA17" s="164"/>
      <c r="AB17" s="164"/>
      <c r="AC17" s="164"/>
      <c r="AD17" s="164"/>
      <c r="AE17" s="206"/>
      <c r="AF17" s="207"/>
      <c r="AG17" s="207"/>
      <c r="AH17" s="207"/>
      <c r="AI17" s="207"/>
      <c r="AJ17" s="207"/>
      <c r="AK17" s="207"/>
      <c r="AL17" s="208"/>
      <c r="AM17" s="13"/>
      <c r="AN17" s="13"/>
      <c r="AP17" s="38"/>
    </row>
    <row r="18" spans="1:42" ht="18.600000000000001" customHeight="1">
      <c r="A18" s="154" t="s">
        <v>158</v>
      </c>
      <c r="B18" s="155"/>
      <c r="C18" s="158" t="s">
        <v>85</v>
      </c>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60"/>
    </row>
    <row r="19" spans="1:42" ht="70.900000000000006" customHeight="1">
      <c r="A19" s="176"/>
      <c r="B19" s="177"/>
      <c r="C19" s="218" t="s">
        <v>228</v>
      </c>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20"/>
    </row>
    <row r="20" spans="1:42" ht="21" customHeight="1">
      <c r="A20" s="154" t="s">
        <v>225</v>
      </c>
      <c r="B20" s="155"/>
      <c r="C20" s="158" t="s">
        <v>156</v>
      </c>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60"/>
    </row>
    <row r="21" spans="1:42" ht="60.6" customHeight="1">
      <c r="A21" s="156"/>
      <c r="B21" s="157"/>
      <c r="C21" s="218" t="s">
        <v>229</v>
      </c>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row>
    <row r="22" spans="1:42" s="11" customFormat="1" ht="36" customHeight="1">
      <c r="A22" s="154" t="s">
        <v>226</v>
      </c>
      <c r="B22" s="155"/>
      <c r="C22" s="188" t="s">
        <v>117</v>
      </c>
      <c r="D22" s="189"/>
      <c r="E22" s="189"/>
      <c r="F22" s="190"/>
      <c r="G22" s="239" t="s">
        <v>211</v>
      </c>
      <c r="H22" s="240"/>
      <c r="I22" s="240"/>
      <c r="J22" s="240"/>
      <c r="K22" s="240"/>
      <c r="L22" s="241"/>
      <c r="M22" s="185" t="s">
        <v>118</v>
      </c>
      <c r="N22" s="186"/>
      <c r="O22" s="187"/>
      <c r="P22" s="233" t="s">
        <v>212</v>
      </c>
      <c r="Q22" s="234"/>
      <c r="R22" s="234"/>
      <c r="S22" s="234"/>
      <c r="T22" s="234"/>
      <c r="U22" s="234"/>
      <c r="V22" s="234"/>
      <c r="W22" s="234"/>
      <c r="X22" s="235"/>
      <c r="Y22" s="185" t="s">
        <v>119</v>
      </c>
      <c r="Z22" s="186"/>
      <c r="AA22" s="187"/>
      <c r="AB22" s="233" t="s">
        <v>213</v>
      </c>
      <c r="AC22" s="234"/>
      <c r="AD22" s="234"/>
      <c r="AE22" s="234"/>
      <c r="AF22" s="234"/>
      <c r="AG22" s="234"/>
      <c r="AH22" s="234"/>
      <c r="AI22" s="234"/>
      <c r="AJ22" s="234"/>
      <c r="AK22" s="234"/>
      <c r="AL22" s="235"/>
    </row>
    <row r="23" spans="1:42" s="11" customFormat="1" ht="38.450000000000003" customHeight="1">
      <c r="A23" s="176"/>
      <c r="B23" s="177"/>
      <c r="C23" s="188" t="s">
        <v>117</v>
      </c>
      <c r="D23" s="189"/>
      <c r="E23" s="189"/>
      <c r="F23" s="190"/>
      <c r="G23" s="236" t="s">
        <v>205</v>
      </c>
      <c r="H23" s="237"/>
      <c r="I23" s="237"/>
      <c r="J23" s="237"/>
      <c r="K23" s="237"/>
      <c r="L23" s="238"/>
      <c r="M23" s="185" t="s">
        <v>118</v>
      </c>
      <c r="N23" s="186"/>
      <c r="O23" s="187"/>
      <c r="P23" s="234" t="s">
        <v>214</v>
      </c>
      <c r="Q23" s="234"/>
      <c r="R23" s="234"/>
      <c r="S23" s="234"/>
      <c r="T23" s="234"/>
      <c r="U23" s="234"/>
      <c r="V23" s="234"/>
      <c r="W23" s="234"/>
      <c r="X23" s="235"/>
      <c r="Y23" s="185" t="s">
        <v>119</v>
      </c>
      <c r="Z23" s="186"/>
      <c r="AA23" s="187"/>
      <c r="AB23" s="233" t="s">
        <v>215</v>
      </c>
      <c r="AC23" s="234"/>
      <c r="AD23" s="234"/>
      <c r="AE23" s="234"/>
      <c r="AF23" s="234"/>
      <c r="AG23" s="234"/>
      <c r="AH23" s="234"/>
      <c r="AI23" s="234"/>
      <c r="AJ23" s="234"/>
      <c r="AK23" s="234"/>
      <c r="AL23" s="235"/>
    </row>
    <row r="24" spans="1:42" ht="18.600000000000001" customHeight="1">
      <c r="A24" s="154" t="s">
        <v>227</v>
      </c>
      <c r="B24" s="155"/>
      <c r="C24" s="158" t="s">
        <v>86</v>
      </c>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60"/>
    </row>
    <row r="25" spans="1:42" ht="118.9" customHeight="1">
      <c r="A25" s="176"/>
      <c r="B25" s="177"/>
      <c r="C25" s="161"/>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3"/>
    </row>
  </sheetData>
  <mergeCells count="76">
    <mergeCell ref="A24:B25"/>
    <mergeCell ref="C24:AL24"/>
    <mergeCell ref="C25:AL25"/>
    <mergeCell ref="AB22:AL22"/>
    <mergeCell ref="C23:F23"/>
    <mergeCell ref="G23:L23"/>
    <mergeCell ref="M23:O23"/>
    <mergeCell ref="P23:X23"/>
    <mergeCell ref="Y23:AA23"/>
    <mergeCell ref="AB23:AL23"/>
    <mergeCell ref="A22:B23"/>
    <mergeCell ref="C22:F22"/>
    <mergeCell ref="G22:L22"/>
    <mergeCell ref="M22:O22"/>
    <mergeCell ref="P22:X22"/>
    <mergeCell ref="Y22:AA22"/>
    <mergeCell ref="A18:B19"/>
    <mergeCell ref="C18:AL18"/>
    <mergeCell ref="C19:AL19"/>
    <mergeCell ref="A20:B21"/>
    <mergeCell ref="C20:AL20"/>
    <mergeCell ref="C21:AL21"/>
    <mergeCell ref="AE13:AL13"/>
    <mergeCell ref="E17:K17"/>
    <mergeCell ref="L17:R17"/>
    <mergeCell ref="S17:X17"/>
    <mergeCell ref="Y17:AD17"/>
    <mergeCell ref="AE17:AL17"/>
    <mergeCell ref="E16:K16"/>
    <mergeCell ref="L16:R16"/>
    <mergeCell ref="S16:X16"/>
    <mergeCell ref="Y16:AD16"/>
    <mergeCell ref="AE16:AL16"/>
    <mergeCell ref="C14:D17"/>
    <mergeCell ref="E14:AD14"/>
    <mergeCell ref="AE14:AL14"/>
    <mergeCell ref="E15:AD15"/>
    <mergeCell ref="AE15:AL15"/>
    <mergeCell ref="Y9:AD9"/>
    <mergeCell ref="AE9:AL9"/>
    <mergeCell ref="C10:D13"/>
    <mergeCell ref="E10:AD10"/>
    <mergeCell ref="AE10:AL10"/>
    <mergeCell ref="E11:AD11"/>
    <mergeCell ref="AE11:AL11"/>
    <mergeCell ref="E12:K12"/>
    <mergeCell ref="L12:R12"/>
    <mergeCell ref="S12:X12"/>
    <mergeCell ref="Y12:AD12"/>
    <mergeCell ref="AE12:AL12"/>
    <mergeCell ref="E13:K13"/>
    <mergeCell ref="L13:R13"/>
    <mergeCell ref="S13:X13"/>
    <mergeCell ref="Y13:AD13"/>
    <mergeCell ref="A5:B5"/>
    <mergeCell ref="C5:AL5"/>
    <mergeCell ref="A6:B17"/>
    <mergeCell ref="C6:D9"/>
    <mergeCell ref="E6:AD6"/>
    <mergeCell ref="AE6:AL6"/>
    <mergeCell ref="E7:AD7"/>
    <mergeCell ref="AE7:AL7"/>
    <mergeCell ref="E8:K8"/>
    <mergeCell ref="L8:R8"/>
    <mergeCell ref="S8:X8"/>
    <mergeCell ref="Y8:AD8"/>
    <mergeCell ref="AE8:AL8"/>
    <mergeCell ref="E9:K9"/>
    <mergeCell ref="L9:R9"/>
    <mergeCell ref="S9:X9"/>
    <mergeCell ref="H1:M1"/>
    <mergeCell ref="N1:AC1"/>
    <mergeCell ref="A3:B3"/>
    <mergeCell ref="C3:AL3"/>
    <mergeCell ref="A4:B4"/>
    <mergeCell ref="C4:AL4"/>
  </mergeCells>
  <phoneticPr fontId="3"/>
  <dataValidations count="3">
    <dataValidation allowBlank="1" showInputMessage="1" showErrorMessage="1" prompt="商品開発に着手する背景や、開発に至った理由を具体的にご記載ください。" sqref="C5:AL5" xr:uid="{5B903C6E-E2F7-4ECB-ACE0-A9E929854879}"/>
    <dataValidation type="textLength" errorStyle="warning" allowBlank="1" showInputMessage="1" showErrorMessage="1" prompt="80字以内で具体的、かつ簡潔に記載してください。※採択時には公表されますので、公表に差し支える内容(ノウハウ・知的財産権等)は記載しないでください。" sqref="C4:AL4" xr:uid="{1228A915-EBE9-401E-85AE-94B3295792D6}">
      <formula1>0</formula1>
      <formula2>80</formula2>
    </dataValidation>
    <dataValidation type="textLength" showInputMessage="1" showErrorMessage="1" prompt="30字以内で具体的・かつ簡潔に記載してください。※採択時には公表されますので、公表に差し支える内容(ノウハウ・知的財産権等)は記載しないでください。" sqref="C3:AL3" xr:uid="{9FB2F6DC-C853-4042-A40B-1AA416151532}">
      <formula1>0</formula1>
      <formula2>30</formula2>
    </dataValidation>
  </dataValidations>
  <printOptions horizontalCentered="1"/>
  <pageMargins left="0.19685039370078741" right="0.19685039370078741" top="0.28000000000000003" bottom="0.42" header="0.31496062992125984" footer="0.31496062992125984"/>
  <pageSetup paperSize="9" orientation="portrait" r:id="rId1"/>
  <rowBreaks count="1" manualBreakCount="1">
    <brk id="25"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2FCF4-2B96-4FE1-953F-453D35E7861E}">
  <sheetPr>
    <tabColor rgb="FFFFFF00"/>
    <pageSetUpPr fitToPage="1"/>
  </sheetPr>
  <dimension ref="A1:AP29"/>
  <sheetViews>
    <sheetView topLeftCell="A19" zoomScaleNormal="100" zoomScaleSheetLayoutView="85" workbookViewId="0">
      <selection activeCell="A20" sqref="A20:B29"/>
    </sheetView>
  </sheetViews>
  <sheetFormatPr defaultColWidth="8.125" defaultRowHeight="14.25"/>
  <cols>
    <col min="1" max="1" width="2.25" style="7" customWidth="1"/>
    <col min="2" max="2" width="11.375" style="4" customWidth="1"/>
    <col min="3" max="38" width="2.125" style="1" customWidth="1"/>
    <col min="39" max="39" width="3.625" style="1" customWidth="1"/>
    <col min="40" max="40" width="3" style="1" customWidth="1"/>
    <col min="41" max="50" width="2.75" style="1" customWidth="1"/>
    <col min="51" max="16384" width="8.125" style="1"/>
  </cols>
  <sheetData>
    <row r="1" spans="1:41" s="4" customFormat="1" ht="25.15" customHeight="1" thickBot="1">
      <c r="A1" s="1" t="s">
        <v>81</v>
      </c>
      <c r="B1" s="1"/>
      <c r="C1" s="2"/>
      <c r="D1" s="3"/>
      <c r="E1" s="3"/>
      <c r="F1" s="3"/>
      <c r="G1" s="91"/>
      <c r="H1" s="178" t="s">
        <v>96</v>
      </c>
      <c r="I1" s="178"/>
      <c r="J1" s="178"/>
      <c r="K1" s="178"/>
      <c r="L1" s="178"/>
      <c r="M1" s="178"/>
      <c r="N1" s="179"/>
      <c r="O1" s="179"/>
      <c r="P1" s="179"/>
      <c r="Q1" s="179"/>
      <c r="R1" s="179"/>
      <c r="S1" s="179"/>
      <c r="T1" s="179"/>
      <c r="U1" s="179"/>
      <c r="V1" s="179"/>
      <c r="W1" s="179"/>
      <c r="X1" s="179"/>
      <c r="Y1" s="179"/>
      <c r="Z1" s="179"/>
      <c r="AA1" s="179"/>
      <c r="AB1" s="179"/>
      <c r="AC1" s="179"/>
      <c r="AD1" s="3"/>
      <c r="AE1" s="3"/>
      <c r="AF1" s="3"/>
      <c r="AI1" s="3"/>
      <c r="AJ1" s="3"/>
    </row>
    <row r="2" spans="1:41" s="4" customFormat="1" ht="25.15" customHeight="1">
      <c r="A2" s="92"/>
      <c r="B2" s="92"/>
      <c r="C2" s="2"/>
      <c r="D2" s="3"/>
      <c r="E2" s="3"/>
      <c r="F2" s="3"/>
      <c r="G2" s="3"/>
      <c r="H2" s="3"/>
      <c r="I2" s="1"/>
      <c r="J2" s="1"/>
      <c r="K2" s="1"/>
      <c r="L2" s="1"/>
      <c r="M2" s="1"/>
      <c r="N2" s="1"/>
      <c r="O2" s="1"/>
      <c r="P2" s="1"/>
      <c r="Q2" s="1"/>
      <c r="R2" s="1"/>
      <c r="S2" s="1"/>
      <c r="T2" s="1"/>
      <c r="U2" s="1"/>
      <c r="V2" s="1"/>
      <c r="W2" s="1"/>
      <c r="X2" s="1"/>
      <c r="Y2" s="1"/>
      <c r="Z2" s="1"/>
      <c r="AA2" s="1"/>
      <c r="AB2" s="1"/>
      <c r="AC2" s="1"/>
      <c r="AL2" s="5"/>
    </row>
    <row r="3" spans="1:41" ht="18" customHeight="1">
      <c r="A3" s="301" t="s">
        <v>230</v>
      </c>
      <c r="B3" s="302"/>
      <c r="C3" s="246" t="s">
        <v>152</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8"/>
    </row>
    <row r="4" spans="1:41">
      <c r="A4" s="303"/>
      <c r="B4" s="304"/>
      <c r="C4" s="249" t="s">
        <v>153</v>
      </c>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50"/>
    </row>
    <row r="5" spans="1:41">
      <c r="A5" s="305"/>
      <c r="B5" s="306"/>
      <c r="C5" s="249" t="s">
        <v>95</v>
      </c>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50"/>
    </row>
    <row r="6" spans="1:41" ht="18" customHeight="1">
      <c r="A6" s="244" t="s">
        <v>76</v>
      </c>
      <c r="B6" s="245"/>
      <c r="C6" s="253"/>
      <c r="D6" s="253"/>
      <c r="E6" s="253"/>
      <c r="F6" s="253"/>
      <c r="G6" s="253"/>
      <c r="H6" s="253"/>
      <c r="I6" s="253"/>
      <c r="J6" s="253"/>
      <c r="K6" s="253"/>
      <c r="L6" s="253"/>
      <c r="M6" s="253"/>
      <c r="N6" s="253"/>
      <c r="O6" s="253"/>
      <c r="P6" s="253"/>
      <c r="Q6" s="253"/>
      <c r="R6" s="253"/>
      <c r="S6" s="253"/>
      <c r="T6" s="253"/>
      <c r="U6" s="254" t="s">
        <v>60</v>
      </c>
      <c r="V6" s="255"/>
      <c r="W6" s="255"/>
      <c r="X6" s="255"/>
      <c r="Y6" s="320"/>
      <c r="Z6" s="321"/>
      <c r="AA6" s="321"/>
      <c r="AB6" s="322" t="s">
        <v>61</v>
      </c>
      <c r="AC6" s="322"/>
      <c r="AD6" s="323" t="s">
        <v>120</v>
      </c>
      <c r="AE6" s="324"/>
      <c r="AF6" s="324"/>
      <c r="AG6" s="324"/>
      <c r="AH6" s="324"/>
      <c r="AI6" s="324"/>
      <c r="AJ6" s="324"/>
      <c r="AK6" s="324"/>
      <c r="AL6" s="325"/>
    </row>
    <row r="7" spans="1:41" ht="18" customHeight="1">
      <c r="A7" s="307" t="s">
        <v>77</v>
      </c>
      <c r="B7" s="308"/>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2"/>
    </row>
    <row r="8" spans="1:41" ht="18" customHeight="1">
      <c r="A8" s="242" t="s">
        <v>62</v>
      </c>
      <c r="B8" s="243"/>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274" t="s">
        <v>58</v>
      </c>
      <c r="AH8" s="275"/>
      <c r="AI8" s="276" t="s">
        <v>59</v>
      </c>
      <c r="AJ8" s="276"/>
      <c r="AK8" s="276"/>
      <c r="AL8" s="277"/>
    </row>
    <row r="9" spans="1:41" ht="18" customHeight="1">
      <c r="A9" s="244" t="s">
        <v>63</v>
      </c>
      <c r="B9" s="245"/>
      <c r="C9" s="284" t="s">
        <v>64</v>
      </c>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5"/>
    </row>
    <row r="10" spans="1:41" ht="14.45" customHeight="1">
      <c r="A10" s="242" t="s">
        <v>65</v>
      </c>
      <c r="B10" s="243"/>
      <c r="C10" s="278" t="s">
        <v>66</v>
      </c>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9" t="s">
        <v>67</v>
      </c>
      <c r="AF10" s="279"/>
      <c r="AG10" s="279"/>
      <c r="AH10" s="279"/>
      <c r="AI10" s="279"/>
      <c r="AJ10" s="279"/>
      <c r="AK10" s="279"/>
      <c r="AL10" s="280"/>
    </row>
    <row r="11" spans="1:41" ht="17.25">
      <c r="A11" s="313"/>
      <c r="B11" s="314"/>
      <c r="C11" s="95" t="s">
        <v>68</v>
      </c>
      <c r="D11" s="96"/>
      <c r="E11" s="98" t="s">
        <v>69</v>
      </c>
      <c r="F11" s="96"/>
      <c r="G11" s="96"/>
      <c r="H11" s="96"/>
      <c r="I11" s="96"/>
      <c r="J11" s="96"/>
      <c r="K11" s="96"/>
      <c r="L11" s="96"/>
      <c r="M11" s="96"/>
      <c r="N11" s="96"/>
      <c r="O11" s="96"/>
      <c r="P11" s="96"/>
      <c r="Q11" s="281" t="s">
        <v>58</v>
      </c>
      <c r="R11" s="281"/>
      <c r="S11" s="282" t="s">
        <v>70</v>
      </c>
      <c r="T11" s="282"/>
      <c r="U11" s="282"/>
      <c r="V11" s="97" t="s">
        <v>71</v>
      </c>
      <c r="W11" s="283"/>
      <c r="X11" s="283"/>
      <c r="Y11" s="283"/>
      <c r="Z11" s="283"/>
      <c r="AA11" s="96" t="s">
        <v>72</v>
      </c>
      <c r="AB11" s="96" t="s">
        <v>73</v>
      </c>
      <c r="AC11" s="96"/>
      <c r="AD11" s="96"/>
      <c r="AE11" s="281" t="s">
        <v>58</v>
      </c>
      <c r="AF11" s="281"/>
      <c r="AG11" s="282" t="s">
        <v>59</v>
      </c>
      <c r="AH11" s="282"/>
      <c r="AI11" s="282"/>
      <c r="AJ11" s="282"/>
      <c r="AK11" s="95" t="s">
        <v>74</v>
      </c>
      <c r="AL11" s="100"/>
    </row>
    <row r="12" spans="1:41" ht="18" customHeight="1">
      <c r="A12" s="242" t="s">
        <v>75</v>
      </c>
      <c r="B12" s="243"/>
      <c r="C12" s="99" t="s">
        <v>80</v>
      </c>
      <c r="D12" s="88"/>
      <c r="E12" s="88"/>
      <c r="F12" s="88"/>
      <c r="G12" s="88"/>
      <c r="H12" s="88"/>
      <c r="I12" s="88"/>
      <c r="J12" s="88"/>
      <c r="K12" s="88"/>
      <c r="L12" s="88"/>
      <c r="M12" s="88"/>
      <c r="N12" s="88"/>
      <c r="O12" s="88"/>
      <c r="P12" s="88"/>
      <c r="Q12" s="88"/>
      <c r="R12" s="88"/>
      <c r="S12" s="88"/>
      <c r="T12" s="88"/>
      <c r="U12" s="88"/>
      <c r="V12" s="89"/>
      <c r="W12" s="89"/>
      <c r="X12" s="89"/>
      <c r="Y12" s="89"/>
      <c r="Z12" s="89"/>
      <c r="AA12" s="89"/>
      <c r="AB12" s="89"/>
      <c r="AC12" s="89"/>
      <c r="AD12" s="89"/>
      <c r="AE12" s="89"/>
      <c r="AF12" s="89"/>
      <c r="AG12" s="89"/>
      <c r="AH12" s="89"/>
      <c r="AI12" s="89"/>
      <c r="AJ12" s="89"/>
      <c r="AK12" s="89"/>
      <c r="AL12" s="90"/>
    </row>
    <row r="13" spans="1:41">
      <c r="A13" s="307"/>
      <c r="B13" s="308"/>
      <c r="C13" s="310" t="s">
        <v>78</v>
      </c>
      <c r="D13" s="310"/>
      <c r="E13" s="310"/>
      <c r="F13" s="310"/>
      <c r="G13" s="310"/>
      <c r="H13" s="310"/>
      <c r="I13" s="310"/>
      <c r="J13" s="310"/>
      <c r="K13" s="310"/>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2"/>
    </row>
    <row r="14" spans="1:41">
      <c r="A14" s="307"/>
      <c r="B14" s="308"/>
      <c r="C14" s="271" t="s">
        <v>79</v>
      </c>
      <c r="D14" s="271"/>
      <c r="E14" s="271"/>
      <c r="F14" s="271"/>
      <c r="G14" s="271"/>
      <c r="H14" s="271"/>
      <c r="I14" s="271"/>
      <c r="J14" s="271"/>
      <c r="K14" s="271"/>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3"/>
    </row>
    <row r="15" spans="1:41">
      <c r="A15" s="315"/>
      <c r="B15" s="316"/>
      <c r="C15" s="317" t="s">
        <v>79</v>
      </c>
      <c r="D15" s="317"/>
      <c r="E15" s="317"/>
      <c r="F15" s="317"/>
      <c r="G15" s="317"/>
      <c r="H15" s="317"/>
      <c r="I15" s="317"/>
      <c r="J15" s="317"/>
      <c r="K15" s="317"/>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row>
    <row r="16" spans="1:41" s="11" customFormat="1" ht="23.1" customHeight="1">
      <c r="A16" s="295" t="s">
        <v>231</v>
      </c>
      <c r="B16" s="296"/>
      <c r="C16" s="259" t="s">
        <v>89</v>
      </c>
      <c r="D16" s="260"/>
      <c r="E16" s="260"/>
      <c r="F16" s="261"/>
      <c r="G16" s="262"/>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4"/>
      <c r="AM16" s="13"/>
      <c r="AO16" s="38"/>
    </row>
    <row r="17" spans="1:42" s="11" customFormat="1" ht="27" customHeight="1">
      <c r="A17" s="297"/>
      <c r="B17" s="298"/>
      <c r="C17" s="265" t="s">
        <v>90</v>
      </c>
      <c r="D17" s="266"/>
      <c r="E17" s="266"/>
      <c r="F17" s="267"/>
      <c r="G17" s="268"/>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70"/>
      <c r="AM17" s="13"/>
      <c r="AO17" s="38"/>
    </row>
    <row r="18" spans="1:42" ht="25.9" customHeight="1">
      <c r="A18" s="297"/>
      <c r="B18" s="298"/>
      <c r="C18" s="292" t="s">
        <v>159</v>
      </c>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4"/>
      <c r="AN18" s="93" t="s">
        <v>87</v>
      </c>
    </row>
    <row r="19" spans="1:42" ht="76.900000000000006" customHeight="1">
      <c r="A19" s="299"/>
      <c r="B19" s="300"/>
      <c r="C19" s="256"/>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93"/>
    </row>
    <row r="20" spans="1:42" s="11" customFormat="1" ht="19.149999999999999" customHeight="1">
      <c r="A20" s="340" t="s">
        <v>232</v>
      </c>
      <c r="B20" s="341"/>
      <c r="C20" s="334" t="s">
        <v>122</v>
      </c>
      <c r="D20" s="335"/>
      <c r="E20" s="334" t="s">
        <v>6</v>
      </c>
      <c r="F20" s="352"/>
      <c r="G20" s="170" t="s">
        <v>88</v>
      </c>
      <c r="H20" s="171"/>
      <c r="I20" s="171"/>
      <c r="J20" s="171"/>
      <c r="K20" s="171"/>
      <c r="L20" s="171"/>
      <c r="M20" s="171"/>
      <c r="N20" s="171"/>
      <c r="O20" s="171"/>
      <c r="P20" s="171"/>
      <c r="Q20" s="171"/>
      <c r="R20" s="171"/>
      <c r="S20" s="171"/>
      <c r="T20" s="171"/>
      <c r="U20" s="171"/>
      <c r="V20" s="171"/>
      <c r="W20" s="171"/>
      <c r="X20" s="171"/>
      <c r="Y20" s="171"/>
      <c r="Z20" s="171"/>
      <c r="AA20" s="171"/>
      <c r="AB20" s="349"/>
      <c r="AC20" s="170" t="s">
        <v>124</v>
      </c>
      <c r="AD20" s="171"/>
      <c r="AE20" s="171"/>
      <c r="AF20" s="171"/>
      <c r="AG20" s="171"/>
      <c r="AH20" s="355" t="s">
        <v>123</v>
      </c>
      <c r="AI20" s="356"/>
      <c r="AJ20" s="356"/>
      <c r="AK20" s="356"/>
      <c r="AL20" s="357"/>
    </row>
    <row r="21" spans="1:42" s="11" customFormat="1" ht="25.15" customHeight="1">
      <c r="A21" s="342"/>
      <c r="B21" s="343"/>
      <c r="C21" s="336"/>
      <c r="D21" s="337"/>
      <c r="E21" s="336"/>
      <c r="F21" s="353"/>
      <c r="G21" s="358"/>
      <c r="H21" s="359"/>
      <c r="I21" s="359"/>
      <c r="J21" s="359"/>
      <c r="K21" s="359"/>
      <c r="L21" s="359"/>
      <c r="M21" s="359"/>
      <c r="N21" s="359"/>
      <c r="O21" s="359"/>
      <c r="P21" s="359"/>
      <c r="Q21" s="359"/>
      <c r="R21" s="359"/>
      <c r="S21" s="359"/>
      <c r="T21" s="359"/>
      <c r="U21" s="359"/>
      <c r="V21" s="359"/>
      <c r="W21" s="359"/>
      <c r="X21" s="359"/>
      <c r="Y21" s="359"/>
      <c r="Z21" s="359"/>
      <c r="AA21" s="359"/>
      <c r="AB21" s="359"/>
      <c r="AC21" s="331"/>
      <c r="AD21" s="332"/>
      <c r="AE21" s="332"/>
      <c r="AF21" s="332"/>
      <c r="AG21" s="332"/>
      <c r="AH21" s="331"/>
      <c r="AI21" s="332"/>
      <c r="AJ21" s="332"/>
      <c r="AK21" s="332"/>
      <c r="AL21" s="333"/>
      <c r="AM21" s="13"/>
      <c r="AN21" s="13"/>
      <c r="AP21" s="38"/>
    </row>
    <row r="22" spans="1:42" ht="19.149999999999999" customHeight="1">
      <c r="A22" s="342"/>
      <c r="B22" s="343"/>
      <c r="C22" s="336"/>
      <c r="D22" s="337"/>
      <c r="E22" s="336"/>
      <c r="F22" s="353"/>
      <c r="G22" s="167" t="s">
        <v>121</v>
      </c>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205"/>
    </row>
    <row r="23" spans="1:42" ht="19.149999999999999" customHeight="1">
      <c r="A23" s="342"/>
      <c r="B23" s="343"/>
      <c r="C23" s="336"/>
      <c r="D23" s="337"/>
      <c r="E23" s="336"/>
      <c r="F23" s="353"/>
      <c r="G23" s="286"/>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8"/>
    </row>
    <row r="24" spans="1:42" ht="29.45" customHeight="1">
      <c r="A24" s="342"/>
      <c r="B24" s="343"/>
      <c r="C24" s="336"/>
      <c r="D24" s="337"/>
      <c r="E24" s="338"/>
      <c r="F24" s="354"/>
      <c r="G24" s="289"/>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1"/>
    </row>
    <row r="25" spans="1:42" s="11" customFormat="1" ht="19.149999999999999" customHeight="1">
      <c r="A25" s="342"/>
      <c r="B25" s="343"/>
      <c r="C25" s="336"/>
      <c r="D25" s="337"/>
      <c r="E25" s="334" t="s">
        <v>7</v>
      </c>
      <c r="F25" s="346"/>
      <c r="G25" s="170" t="s">
        <v>88</v>
      </c>
      <c r="H25" s="171"/>
      <c r="I25" s="171"/>
      <c r="J25" s="171"/>
      <c r="K25" s="171"/>
      <c r="L25" s="171"/>
      <c r="M25" s="171"/>
      <c r="N25" s="171"/>
      <c r="O25" s="171"/>
      <c r="P25" s="171"/>
      <c r="Q25" s="171"/>
      <c r="R25" s="171"/>
      <c r="S25" s="171"/>
      <c r="T25" s="171"/>
      <c r="U25" s="171"/>
      <c r="V25" s="171"/>
      <c r="W25" s="171"/>
      <c r="X25" s="171"/>
      <c r="Y25" s="171"/>
      <c r="Z25" s="171"/>
      <c r="AA25" s="171"/>
      <c r="AB25" s="349"/>
      <c r="AC25" s="350" t="s">
        <v>124</v>
      </c>
      <c r="AD25" s="351"/>
      <c r="AE25" s="351"/>
      <c r="AF25" s="351"/>
      <c r="AG25" s="351"/>
      <c r="AH25" s="326" t="s">
        <v>123</v>
      </c>
      <c r="AI25" s="327"/>
      <c r="AJ25" s="327"/>
      <c r="AK25" s="327"/>
      <c r="AL25" s="328"/>
    </row>
    <row r="26" spans="1:42" s="11" customFormat="1" ht="25.15" customHeight="1">
      <c r="A26" s="342"/>
      <c r="B26" s="343"/>
      <c r="C26" s="336"/>
      <c r="D26" s="337"/>
      <c r="E26" s="336"/>
      <c r="F26" s="347"/>
      <c r="G26" s="329"/>
      <c r="H26" s="330"/>
      <c r="I26" s="330"/>
      <c r="J26" s="330"/>
      <c r="K26" s="330"/>
      <c r="L26" s="330"/>
      <c r="M26" s="330"/>
      <c r="N26" s="330"/>
      <c r="O26" s="330"/>
      <c r="P26" s="330"/>
      <c r="Q26" s="330"/>
      <c r="R26" s="330"/>
      <c r="S26" s="330"/>
      <c r="T26" s="330"/>
      <c r="U26" s="330"/>
      <c r="V26" s="330"/>
      <c r="W26" s="330"/>
      <c r="X26" s="330"/>
      <c r="Y26" s="330"/>
      <c r="Z26" s="330"/>
      <c r="AA26" s="330"/>
      <c r="AB26" s="330"/>
      <c r="AC26" s="331"/>
      <c r="AD26" s="332"/>
      <c r="AE26" s="332"/>
      <c r="AF26" s="332"/>
      <c r="AG26" s="332"/>
      <c r="AH26" s="331"/>
      <c r="AI26" s="332"/>
      <c r="AJ26" s="332"/>
      <c r="AK26" s="332"/>
      <c r="AL26" s="333"/>
      <c r="AM26" s="13"/>
      <c r="AN26" s="13"/>
      <c r="AP26" s="38"/>
    </row>
    <row r="27" spans="1:42" ht="19.149999999999999" customHeight="1">
      <c r="A27" s="342"/>
      <c r="B27" s="343"/>
      <c r="C27" s="336"/>
      <c r="D27" s="337"/>
      <c r="E27" s="336"/>
      <c r="F27" s="347"/>
      <c r="G27" s="167" t="s">
        <v>121</v>
      </c>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205"/>
    </row>
    <row r="28" spans="1:42" ht="19.149999999999999" customHeight="1">
      <c r="A28" s="342"/>
      <c r="B28" s="343"/>
      <c r="C28" s="336"/>
      <c r="D28" s="337"/>
      <c r="E28" s="336"/>
      <c r="F28" s="34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8"/>
    </row>
    <row r="29" spans="1:42" ht="24.6" customHeight="1">
      <c r="A29" s="344"/>
      <c r="B29" s="345"/>
      <c r="C29" s="338"/>
      <c r="D29" s="339"/>
      <c r="E29" s="338"/>
      <c r="F29" s="348"/>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1"/>
    </row>
  </sheetData>
  <mergeCells count="62">
    <mergeCell ref="C20:D29"/>
    <mergeCell ref="A20:B29"/>
    <mergeCell ref="H1:M1"/>
    <mergeCell ref="N1:AC1"/>
    <mergeCell ref="E25:F29"/>
    <mergeCell ref="G25:AB25"/>
    <mergeCell ref="AC25:AG25"/>
    <mergeCell ref="G28:AL29"/>
    <mergeCell ref="E20:F24"/>
    <mergeCell ref="G22:AL22"/>
    <mergeCell ref="AC20:AG20"/>
    <mergeCell ref="AH20:AL20"/>
    <mergeCell ref="G20:AB20"/>
    <mergeCell ref="G21:AB21"/>
    <mergeCell ref="AC21:AG21"/>
    <mergeCell ref="AH21:AL21"/>
    <mergeCell ref="AH25:AL25"/>
    <mergeCell ref="G26:AB26"/>
    <mergeCell ref="AC26:AG26"/>
    <mergeCell ref="AH26:AL26"/>
    <mergeCell ref="G27:AL27"/>
    <mergeCell ref="G23:AL24"/>
    <mergeCell ref="C18:AL18"/>
    <mergeCell ref="A16:B19"/>
    <mergeCell ref="A3:B5"/>
    <mergeCell ref="A6:B6"/>
    <mergeCell ref="A7:B7"/>
    <mergeCell ref="C8:AF8"/>
    <mergeCell ref="C13:K13"/>
    <mergeCell ref="L13:AL13"/>
    <mergeCell ref="A10:B11"/>
    <mergeCell ref="A12:B15"/>
    <mergeCell ref="C15:K15"/>
    <mergeCell ref="L15:AL15"/>
    <mergeCell ref="Y6:AA6"/>
    <mergeCell ref="AB6:AC6"/>
    <mergeCell ref="AD6:AL6"/>
    <mergeCell ref="C14:K14"/>
    <mergeCell ref="L14:AL14"/>
    <mergeCell ref="AG8:AH8"/>
    <mergeCell ref="AI8:AL8"/>
    <mergeCell ref="C10:AD10"/>
    <mergeCell ref="AE10:AL10"/>
    <mergeCell ref="Q11:R11"/>
    <mergeCell ref="S11:U11"/>
    <mergeCell ref="W11:Z11"/>
    <mergeCell ref="AE11:AF11"/>
    <mergeCell ref="AG11:AJ11"/>
    <mergeCell ref="C9:AL9"/>
    <mergeCell ref="C19:AL19"/>
    <mergeCell ref="C16:F16"/>
    <mergeCell ref="G16:AL16"/>
    <mergeCell ref="C17:F17"/>
    <mergeCell ref="G17:AL17"/>
    <mergeCell ref="A8:B8"/>
    <mergeCell ref="A9:B9"/>
    <mergeCell ref="C3:AL3"/>
    <mergeCell ref="C4:AL4"/>
    <mergeCell ref="C5:AL5"/>
    <mergeCell ref="C7:AL7"/>
    <mergeCell ref="C6:T6"/>
    <mergeCell ref="U6:X6"/>
  </mergeCells>
  <phoneticPr fontId="3"/>
  <dataValidations count="4">
    <dataValidation allowBlank="1" showInputMessage="1" showErrorMessage="1" prompt="同一場所であっても名称が違う場合は製造工場の名称を記載_x000a_" sqref="C6:T6" xr:uid="{FC25CEFA-E0B9-43AB-8F37-0B0444A916FA}"/>
    <dataValidation type="list" allowBlank="1" showInputMessage="1" sqref="AH21:AL21 AH26:AL26" xr:uid="{6EFE818B-1C5A-47C8-846C-9BE81A2F18F2}">
      <formula1>"B2C,B2B,D2C"</formula1>
    </dataValidation>
    <dataValidation type="list" allowBlank="1" showInputMessage="1" sqref="AC21:AG21 AC26:AG26" xr:uid="{A93F1C85-4BE6-4979-BE62-3C5BEB12375A}">
      <formula1>"新規,既存"</formula1>
    </dataValidation>
    <dataValidation allowBlank="1" showInputMessage="1" showErrorMessage="1" prompt="できる限り詳細に記載してください。枠は広げて構いません。" sqref="C19:AL19" xr:uid="{6CD99344-B9A2-4463-BA45-4244429EC492}"/>
  </dataValidations>
  <printOptions horizontalCentered="1"/>
  <pageMargins left="0.19685039370078741" right="0.19685039370078741" top="0.28000000000000003" bottom="0.4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600B-9550-4490-AB91-03065310BF47}">
  <sheetPr>
    <pageSetUpPr fitToPage="1"/>
  </sheetPr>
  <dimension ref="A1:AP29"/>
  <sheetViews>
    <sheetView topLeftCell="A22" zoomScaleNormal="100" zoomScaleSheetLayoutView="85" workbookViewId="0">
      <selection activeCell="A20" sqref="A20:B29"/>
    </sheetView>
  </sheetViews>
  <sheetFormatPr defaultColWidth="8.125" defaultRowHeight="14.25"/>
  <cols>
    <col min="1" max="1" width="2.25" style="7" customWidth="1"/>
    <col min="2" max="2" width="11.375" style="4" customWidth="1"/>
    <col min="3" max="38" width="2.125" style="1" customWidth="1"/>
    <col min="39" max="39" width="3.625" style="1" customWidth="1"/>
    <col min="40" max="40" width="3" style="1" customWidth="1"/>
    <col min="41" max="50" width="2.75" style="1" customWidth="1"/>
    <col min="51" max="16384" width="8.125" style="1"/>
  </cols>
  <sheetData>
    <row r="1" spans="1:41" s="4" customFormat="1" ht="25.15" customHeight="1" thickBot="1">
      <c r="A1" s="1" t="s">
        <v>81</v>
      </c>
      <c r="B1" s="1"/>
      <c r="C1" s="2"/>
      <c r="D1" s="3"/>
      <c r="E1" s="3"/>
      <c r="F1" s="3"/>
      <c r="G1" s="91"/>
      <c r="H1" s="178" t="s">
        <v>96</v>
      </c>
      <c r="I1" s="178"/>
      <c r="J1" s="178"/>
      <c r="K1" s="178"/>
      <c r="L1" s="178"/>
      <c r="M1" s="178"/>
      <c r="N1" s="213" t="s">
        <v>164</v>
      </c>
      <c r="O1" s="213"/>
      <c r="P1" s="213"/>
      <c r="Q1" s="213"/>
      <c r="R1" s="213"/>
      <c r="S1" s="213"/>
      <c r="T1" s="213"/>
      <c r="U1" s="213"/>
      <c r="V1" s="213"/>
      <c r="W1" s="213"/>
      <c r="X1" s="213"/>
      <c r="Y1" s="213"/>
      <c r="Z1" s="213"/>
      <c r="AA1" s="213"/>
      <c r="AB1" s="213"/>
      <c r="AC1" s="213"/>
      <c r="AD1" s="3"/>
      <c r="AE1" s="3"/>
      <c r="AF1" s="3"/>
      <c r="AI1" s="3"/>
      <c r="AJ1" s="3"/>
    </row>
    <row r="2" spans="1:41" s="4" customFormat="1" ht="25.15" customHeight="1">
      <c r="A2" s="92"/>
      <c r="B2" s="92"/>
      <c r="C2" s="2"/>
      <c r="D2" s="3"/>
      <c r="E2" s="3"/>
      <c r="F2" s="3"/>
      <c r="G2" s="3"/>
      <c r="H2" s="3"/>
      <c r="I2" s="1"/>
      <c r="J2" s="1"/>
      <c r="K2" s="1"/>
      <c r="L2" s="1"/>
      <c r="M2" s="1"/>
      <c r="N2" s="1"/>
      <c r="O2" s="1"/>
      <c r="P2" s="1"/>
      <c r="Q2" s="1"/>
      <c r="R2" s="1"/>
      <c r="S2" s="1"/>
      <c r="T2" s="1"/>
      <c r="U2" s="1"/>
      <c r="V2" s="1"/>
      <c r="W2" s="1"/>
      <c r="X2" s="1"/>
      <c r="Y2" s="1"/>
      <c r="Z2" s="1"/>
      <c r="AA2" s="1"/>
      <c r="AB2" s="1"/>
      <c r="AC2" s="1"/>
      <c r="AL2" s="5"/>
    </row>
    <row r="3" spans="1:41" ht="18" customHeight="1">
      <c r="A3" s="301" t="s">
        <v>230</v>
      </c>
      <c r="B3" s="302"/>
      <c r="C3" s="246" t="s">
        <v>152</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8"/>
    </row>
    <row r="4" spans="1:41">
      <c r="A4" s="303"/>
      <c r="B4" s="304"/>
      <c r="C4" s="249" t="s">
        <v>153</v>
      </c>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50"/>
    </row>
    <row r="5" spans="1:41">
      <c r="A5" s="305"/>
      <c r="B5" s="306"/>
      <c r="C5" s="249" t="s">
        <v>95</v>
      </c>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50"/>
    </row>
    <row r="6" spans="1:41" ht="22.9" customHeight="1">
      <c r="A6" s="244" t="s">
        <v>76</v>
      </c>
      <c r="B6" s="245"/>
      <c r="C6" s="363"/>
      <c r="D6" s="363"/>
      <c r="E6" s="363"/>
      <c r="F6" s="363"/>
      <c r="G6" s="363"/>
      <c r="H6" s="363"/>
      <c r="I6" s="363"/>
      <c r="J6" s="363"/>
      <c r="K6" s="363"/>
      <c r="L6" s="363"/>
      <c r="M6" s="363"/>
      <c r="N6" s="363"/>
      <c r="O6" s="363"/>
      <c r="P6" s="363"/>
      <c r="Q6" s="363"/>
      <c r="R6" s="363"/>
      <c r="S6" s="363"/>
      <c r="T6" s="363"/>
      <c r="U6" s="254" t="s">
        <v>60</v>
      </c>
      <c r="V6" s="255"/>
      <c r="W6" s="255"/>
      <c r="X6" s="255"/>
      <c r="Y6" s="320"/>
      <c r="Z6" s="321"/>
      <c r="AA6" s="321"/>
      <c r="AB6" s="322" t="s">
        <v>61</v>
      </c>
      <c r="AC6" s="322"/>
      <c r="AD6" s="360" t="s">
        <v>120</v>
      </c>
      <c r="AE6" s="361"/>
      <c r="AF6" s="361"/>
      <c r="AG6" s="361"/>
      <c r="AH6" s="361"/>
      <c r="AI6" s="361"/>
      <c r="AJ6" s="361"/>
      <c r="AK6" s="361"/>
      <c r="AL6" s="362"/>
    </row>
    <row r="7" spans="1:41" ht="18" customHeight="1">
      <c r="A7" s="307" t="s">
        <v>77</v>
      </c>
      <c r="B7" s="308"/>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5"/>
    </row>
    <row r="8" spans="1:41" ht="18" customHeight="1">
      <c r="A8" s="242" t="s">
        <v>62</v>
      </c>
      <c r="B8" s="243"/>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274" t="s">
        <v>58</v>
      </c>
      <c r="AH8" s="275"/>
      <c r="AI8" s="276" t="s">
        <v>59</v>
      </c>
      <c r="AJ8" s="276"/>
      <c r="AK8" s="276"/>
      <c r="AL8" s="277"/>
    </row>
    <row r="9" spans="1:41" ht="18" customHeight="1">
      <c r="A9" s="244" t="s">
        <v>63</v>
      </c>
      <c r="B9" s="245"/>
      <c r="C9" s="284" t="s">
        <v>64</v>
      </c>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5"/>
    </row>
    <row r="10" spans="1:41" ht="14.45" customHeight="1">
      <c r="A10" s="242" t="s">
        <v>65</v>
      </c>
      <c r="B10" s="243"/>
      <c r="C10" s="278" t="s">
        <v>66</v>
      </c>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366" t="s">
        <v>67</v>
      </c>
      <c r="AF10" s="366"/>
      <c r="AG10" s="366"/>
      <c r="AH10" s="366"/>
      <c r="AI10" s="366"/>
      <c r="AJ10" s="366"/>
      <c r="AK10" s="366"/>
      <c r="AL10" s="367"/>
    </row>
    <row r="11" spans="1:41" ht="17.25">
      <c r="A11" s="313"/>
      <c r="B11" s="314"/>
      <c r="C11" s="95" t="s">
        <v>68</v>
      </c>
      <c r="D11" s="96"/>
      <c r="E11" s="98" t="s">
        <v>69</v>
      </c>
      <c r="F11" s="96"/>
      <c r="G11" s="96"/>
      <c r="H11" s="96"/>
      <c r="I11" s="96"/>
      <c r="J11" s="96"/>
      <c r="K11" s="96"/>
      <c r="L11" s="96"/>
      <c r="M11" s="96"/>
      <c r="N11" s="96"/>
      <c r="O11" s="96"/>
      <c r="P11" s="96"/>
      <c r="Q11" s="281" t="s">
        <v>58</v>
      </c>
      <c r="R11" s="281"/>
      <c r="S11" s="282" t="s">
        <v>70</v>
      </c>
      <c r="T11" s="282"/>
      <c r="U11" s="282"/>
      <c r="V11" s="97" t="s">
        <v>71</v>
      </c>
      <c r="W11" s="283"/>
      <c r="X11" s="283"/>
      <c r="Y11" s="283"/>
      <c r="Z11" s="283"/>
      <c r="AA11" s="96" t="s">
        <v>72</v>
      </c>
      <c r="AB11" s="96" t="s">
        <v>73</v>
      </c>
      <c r="AC11" s="96"/>
      <c r="AD11" s="96"/>
      <c r="AE11" s="281" t="s">
        <v>58</v>
      </c>
      <c r="AF11" s="281"/>
      <c r="AG11" s="282" t="s">
        <v>59</v>
      </c>
      <c r="AH11" s="282"/>
      <c r="AI11" s="282"/>
      <c r="AJ11" s="282"/>
      <c r="AK11" s="95" t="s">
        <v>74</v>
      </c>
      <c r="AL11" s="100"/>
    </row>
    <row r="12" spans="1:41" ht="18" customHeight="1">
      <c r="A12" s="242" t="s">
        <v>75</v>
      </c>
      <c r="B12" s="243"/>
      <c r="C12" s="99" t="s">
        <v>80</v>
      </c>
      <c r="D12" s="88"/>
      <c r="E12" s="88"/>
      <c r="F12" s="88"/>
      <c r="G12" s="88"/>
      <c r="H12" s="88"/>
      <c r="I12" s="88"/>
      <c r="J12" s="88"/>
      <c r="K12" s="88"/>
      <c r="L12" s="88"/>
      <c r="M12" s="88"/>
      <c r="N12" s="88"/>
      <c r="O12" s="88"/>
      <c r="P12" s="88"/>
      <c r="Q12" s="88"/>
      <c r="R12" s="88"/>
      <c r="S12" s="88"/>
      <c r="T12" s="88"/>
      <c r="U12" s="88"/>
      <c r="V12" s="89"/>
      <c r="W12" s="89"/>
      <c r="X12" s="89"/>
      <c r="Y12" s="89"/>
      <c r="Z12" s="89"/>
      <c r="AA12" s="89"/>
      <c r="AB12" s="89"/>
      <c r="AC12" s="89"/>
      <c r="AD12" s="89"/>
      <c r="AE12" s="89"/>
      <c r="AF12" s="89"/>
      <c r="AG12" s="89"/>
      <c r="AH12" s="89"/>
      <c r="AI12" s="89"/>
      <c r="AJ12" s="89"/>
      <c r="AK12" s="89"/>
      <c r="AL12" s="90"/>
    </row>
    <row r="13" spans="1:41">
      <c r="A13" s="307"/>
      <c r="B13" s="308"/>
      <c r="C13" s="310" t="s">
        <v>78</v>
      </c>
      <c r="D13" s="310"/>
      <c r="E13" s="310"/>
      <c r="F13" s="310"/>
      <c r="G13" s="310"/>
      <c r="H13" s="310"/>
      <c r="I13" s="310"/>
      <c r="J13" s="310"/>
      <c r="K13" s="310"/>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2"/>
    </row>
    <row r="14" spans="1:41">
      <c r="A14" s="307"/>
      <c r="B14" s="308"/>
      <c r="C14" s="271" t="s">
        <v>79</v>
      </c>
      <c r="D14" s="271"/>
      <c r="E14" s="271"/>
      <c r="F14" s="271"/>
      <c r="G14" s="271"/>
      <c r="H14" s="271"/>
      <c r="I14" s="271"/>
      <c r="J14" s="271"/>
      <c r="K14" s="271"/>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3"/>
    </row>
    <row r="15" spans="1:41">
      <c r="A15" s="315"/>
      <c r="B15" s="316"/>
      <c r="C15" s="317" t="s">
        <v>79</v>
      </c>
      <c r="D15" s="317"/>
      <c r="E15" s="317"/>
      <c r="F15" s="317"/>
      <c r="G15" s="317"/>
      <c r="H15" s="317"/>
      <c r="I15" s="317"/>
      <c r="J15" s="317"/>
      <c r="K15" s="317"/>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row>
    <row r="16" spans="1:41" s="11" customFormat="1" ht="23.1" customHeight="1">
      <c r="A16" s="295" t="s">
        <v>231</v>
      </c>
      <c r="B16" s="296"/>
      <c r="C16" s="259" t="s">
        <v>89</v>
      </c>
      <c r="D16" s="260"/>
      <c r="E16" s="260"/>
      <c r="F16" s="261"/>
      <c r="G16" s="368" t="s">
        <v>217</v>
      </c>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70"/>
      <c r="AM16" s="13"/>
      <c r="AO16" s="38"/>
    </row>
    <row r="17" spans="1:42" s="11" customFormat="1" ht="27" customHeight="1">
      <c r="A17" s="297"/>
      <c r="B17" s="298"/>
      <c r="C17" s="265" t="s">
        <v>90</v>
      </c>
      <c r="D17" s="266"/>
      <c r="E17" s="266"/>
      <c r="F17" s="267"/>
      <c r="G17" s="371" t="s">
        <v>218</v>
      </c>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3"/>
      <c r="AM17" s="13"/>
      <c r="AO17" s="38"/>
    </row>
    <row r="18" spans="1:42" ht="25.9" customHeight="1">
      <c r="A18" s="297"/>
      <c r="B18" s="298"/>
      <c r="C18" s="292" t="s">
        <v>159</v>
      </c>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4"/>
      <c r="AN18" s="93" t="s">
        <v>87</v>
      </c>
    </row>
    <row r="19" spans="1:42" ht="94.15" customHeight="1">
      <c r="A19" s="299"/>
      <c r="B19" s="300"/>
      <c r="C19" s="374" t="s">
        <v>238</v>
      </c>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93"/>
    </row>
    <row r="20" spans="1:42" s="11" customFormat="1" ht="19.149999999999999" customHeight="1">
      <c r="A20" s="340" t="s">
        <v>232</v>
      </c>
      <c r="B20" s="341"/>
      <c r="C20" s="334" t="s">
        <v>122</v>
      </c>
      <c r="D20" s="335"/>
      <c r="E20" s="334" t="s">
        <v>6</v>
      </c>
      <c r="F20" s="352"/>
      <c r="G20" s="171" t="s">
        <v>88</v>
      </c>
      <c r="H20" s="171"/>
      <c r="I20" s="171"/>
      <c r="J20" s="171"/>
      <c r="K20" s="171"/>
      <c r="L20" s="171"/>
      <c r="M20" s="171"/>
      <c r="N20" s="171"/>
      <c r="O20" s="171"/>
      <c r="P20" s="171"/>
      <c r="Q20" s="171"/>
      <c r="R20" s="171"/>
      <c r="S20" s="171"/>
      <c r="T20" s="171"/>
      <c r="U20" s="171"/>
      <c r="V20" s="171"/>
      <c r="W20" s="171"/>
      <c r="X20" s="171"/>
      <c r="Y20" s="171"/>
      <c r="Z20" s="171"/>
      <c r="AA20" s="171"/>
      <c r="AB20" s="349"/>
      <c r="AC20" s="350" t="s">
        <v>124</v>
      </c>
      <c r="AD20" s="351"/>
      <c r="AE20" s="351"/>
      <c r="AF20" s="351"/>
      <c r="AG20" s="351"/>
      <c r="AH20" s="326" t="s">
        <v>123</v>
      </c>
      <c r="AI20" s="327"/>
      <c r="AJ20" s="327"/>
      <c r="AK20" s="327"/>
      <c r="AL20" s="327"/>
    </row>
    <row r="21" spans="1:42" s="11" customFormat="1" ht="25.15" customHeight="1">
      <c r="A21" s="342"/>
      <c r="B21" s="343"/>
      <c r="C21" s="336"/>
      <c r="D21" s="337"/>
      <c r="E21" s="336"/>
      <c r="F21" s="353"/>
      <c r="G21" s="381" t="s">
        <v>219</v>
      </c>
      <c r="H21" s="382"/>
      <c r="I21" s="382"/>
      <c r="J21" s="382"/>
      <c r="K21" s="382"/>
      <c r="L21" s="382"/>
      <c r="M21" s="382"/>
      <c r="N21" s="382"/>
      <c r="O21" s="382"/>
      <c r="P21" s="382"/>
      <c r="Q21" s="382"/>
      <c r="R21" s="382"/>
      <c r="S21" s="382"/>
      <c r="T21" s="382"/>
      <c r="U21" s="382"/>
      <c r="V21" s="382"/>
      <c r="W21" s="382"/>
      <c r="X21" s="382"/>
      <c r="Y21" s="382"/>
      <c r="Z21" s="382"/>
      <c r="AA21" s="382"/>
      <c r="AB21" s="382"/>
      <c r="AC21" s="331"/>
      <c r="AD21" s="332"/>
      <c r="AE21" s="332"/>
      <c r="AF21" s="332"/>
      <c r="AG21" s="332"/>
      <c r="AH21" s="331"/>
      <c r="AI21" s="332"/>
      <c r="AJ21" s="332"/>
      <c r="AK21" s="332"/>
      <c r="AL21" s="333"/>
      <c r="AM21" s="13"/>
      <c r="AN21" s="13"/>
      <c r="AP21" s="38"/>
    </row>
    <row r="22" spans="1:42" ht="19.149999999999999" customHeight="1">
      <c r="A22" s="342"/>
      <c r="B22" s="343"/>
      <c r="C22" s="336"/>
      <c r="D22" s="337"/>
      <c r="E22" s="336"/>
      <c r="F22" s="353"/>
      <c r="G22" s="167" t="s">
        <v>121</v>
      </c>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205"/>
    </row>
    <row r="23" spans="1:42" ht="19.149999999999999" customHeight="1">
      <c r="A23" s="342"/>
      <c r="B23" s="343"/>
      <c r="C23" s="336"/>
      <c r="D23" s="337"/>
      <c r="E23" s="336"/>
      <c r="F23" s="353"/>
      <c r="G23" s="375" t="s">
        <v>220</v>
      </c>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7"/>
    </row>
    <row r="24" spans="1:42" ht="29.45" customHeight="1">
      <c r="A24" s="342"/>
      <c r="B24" s="343"/>
      <c r="C24" s="336"/>
      <c r="D24" s="337"/>
      <c r="E24" s="338"/>
      <c r="F24" s="354"/>
      <c r="G24" s="378"/>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80"/>
    </row>
    <row r="25" spans="1:42" s="11" customFormat="1" ht="19.149999999999999" customHeight="1">
      <c r="A25" s="342"/>
      <c r="B25" s="343"/>
      <c r="C25" s="336"/>
      <c r="D25" s="337"/>
      <c r="E25" s="334" t="s">
        <v>7</v>
      </c>
      <c r="F25" s="346"/>
      <c r="G25" s="170" t="s">
        <v>88</v>
      </c>
      <c r="H25" s="171"/>
      <c r="I25" s="171"/>
      <c r="J25" s="171"/>
      <c r="K25" s="171"/>
      <c r="L25" s="171"/>
      <c r="M25" s="171"/>
      <c r="N25" s="171"/>
      <c r="O25" s="171"/>
      <c r="P25" s="171"/>
      <c r="Q25" s="171"/>
      <c r="R25" s="171"/>
      <c r="S25" s="171"/>
      <c r="T25" s="171"/>
      <c r="U25" s="171"/>
      <c r="V25" s="171"/>
      <c r="W25" s="171"/>
      <c r="X25" s="171"/>
      <c r="Y25" s="171"/>
      <c r="Z25" s="171"/>
      <c r="AA25" s="171"/>
      <c r="AB25" s="349"/>
      <c r="AC25" s="350" t="s">
        <v>124</v>
      </c>
      <c r="AD25" s="351"/>
      <c r="AE25" s="351"/>
      <c r="AF25" s="351"/>
      <c r="AG25" s="351"/>
      <c r="AH25" s="326" t="s">
        <v>123</v>
      </c>
      <c r="AI25" s="327"/>
      <c r="AJ25" s="327"/>
      <c r="AK25" s="327"/>
      <c r="AL25" s="327"/>
    </row>
    <row r="26" spans="1:42" s="11" customFormat="1" ht="25.15" customHeight="1">
      <c r="A26" s="342"/>
      <c r="B26" s="343"/>
      <c r="C26" s="336"/>
      <c r="D26" s="337"/>
      <c r="E26" s="336"/>
      <c r="F26" s="347"/>
      <c r="G26" s="358"/>
      <c r="H26" s="359"/>
      <c r="I26" s="359"/>
      <c r="J26" s="359"/>
      <c r="K26" s="359"/>
      <c r="L26" s="359"/>
      <c r="M26" s="359"/>
      <c r="N26" s="359"/>
      <c r="O26" s="359"/>
      <c r="P26" s="359"/>
      <c r="Q26" s="359"/>
      <c r="R26" s="359"/>
      <c r="S26" s="359"/>
      <c r="T26" s="359"/>
      <c r="U26" s="359"/>
      <c r="V26" s="359"/>
      <c r="W26" s="359"/>
      <c r="X26" s="359"/>
      <c r="Y26" s="359"/>
      <c r="Z26" s="359"/>
      <c r="AA26" s="359"/>
      <c r="AB26" s="359"/>
      <c r="AC26" s="331"/>
      <c r="AD26" s="332"/>
      <c r="AE26" s="332"/>
      <c r="AF26" s="332"/>
      <c r="AG26" s="332"/>
      <c r="AH26" s="331"/>
      <c r="AI26" s="332"/>
      <c r="AJ26" s="332"/>
      <c r="AK26" s="332"/>
      <c r="AL26" s="333"/>
      <c r="AM26" s="13"/>
      <c r="AN26" s="13"/>
      <c r="AP26" s="38"/>
    </row>
    <row r="27" spans="1:42" ht="19.149999999999999" customHeight="1">
      <c r="A27" s="342"/>
      <c r="B27" s="343"/>
      <c r="C27" s="336"/>
      <c r="D27" s="337"/>
      <c r="E27" s="336"/>
      <c r="F27" s="347"/>
      <c r="G27" s="167" t="s">
        <v>121</v>
      </c>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205"/>
    </row>
    <row r="28" spans="1:42" ht="19.149999999999999" customHeight="1">
      <c r="A28" s="342"/>
      <c r="B28" s="343"/>
      <c r="C28" s="336"/>
      <c r="D28" s="337"/>
      <c r="E28" s="336"/>
      <c r="F28" s="34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8"/>
    </row>
    <row r="29" spans="1:42" ht="29.45" customHeight="1">
      <c r="A29" s="344"/>
      <c r="B29" s="345"/>
      <c r="C29" s="338"/>
      <c r="D29" s="339"/>
      <c r="E29" s="338"/>
      <c r="F29" s="348"/>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1"/>
    </row>
  </sheetData>
  <mergeCells count="62">
    <mergeCell ref="AH20:AL20"/>
    <mergeCell ref="G23:AL24"/>
    <mergeCell ref="E25:F29"/>
    <mergeCell ref="G25:AB25"/>
    <mergeCell ref="AC25:AG25"/>
    <mergeCell ref="AH25:AL25"/>
    <mergeCell ref="G26:AB26"/>
    <mergeCell ref="AC26:AG26"/>
    <mergeCell ref="AH26:AL26"/>
    <mergeCell ref="G27:AL27"/>
    <mergeCell ref="G28:AL29"/>
    <mergeCell ref="G21:AB21"/>
    <mergeCell ref="AC21:AG21"/>
    <mergeCell ref="AH21:AL21"/>
    <mergeCell ref="G22:AL22"/>
    <mergeCell ref="A16:B19"/>
    <mergeCell ref="C16:F16"/>
    <mergeCell ref="G16:AL16"/>
    <mergeCell ref="C17:F17"/>
    <mergeCell ref="G17:AL17"/>
    <mergeCell ref="C18:AL18"/>
    <mergeCell ref="C19:AL19"/>
    <mergeCell ref="A20:B29"/>
    <mergeCell ref="C20:D29"/>
    <mergeCell ref="E20:F24"/>
    <mergeCell ref="G20:AB20"/>
    <mergeCell ref="AC20:AG20"/>
    <mergeCell ref="A12:B15"/>
    <mergeCell ref="C13:K13"/>
    <mergeCell ref="L13:AL13"/>
    <mergeCell ref="C14:K14"/>
    <mergeCell ref="L14:AL14"/>
    <mergeCell ref="C15:K15"/>
    <mergeCell ref="L15:AL15"/>
    <mergeCell ref="A9:B9"/>
    <mergeCell ref="C9:AL9"/>
    <mergeCell ref="A10:B11"/>
    <mergeCell ref="C10:AD10"/>
    <mergeCell ref="AE10:AL10"/>
    <mergeCell ref="Q11:R11"/>
    <mergeCell ref="S11:U11"/>
    <mergeCell ref="W11:Z11"/>
    <mergeCell ref="AE11:AF11"/>
    <mergeCell ref="AG11:AJ11"/>
    <mergeCell ref="A7:B7"/>
    <mergeCell ref="C7:AL7"/>
    <mergeCell ref="A8:B8"/>
    <mergeCell ref="C8:AF8"/>
    <mergeCell ref="AG8:AH8"/>
    <mergeCell ref="AI8:AL8"/>
    <mergeCell ref="AD6:AL6"/>
    <mergeCell ref="H1:M1"/>
    <mergeCell ref="N1:AC1"/>
    <mergeCell ref="A3:B5"/>
    <mergeCell ref="C3:AL3"/>
    <mergeCell ref="C4:AL4"/>
    <mergeCell ref="C5:AL5"/>
    <mergeCell ref="A6:B6"/>
    <mergeCell ref="C6:T6"/>
    <mergeCell ref="U6:X6"/>
    <mergeCell ref="Y6:AA6"/>
    <mergeCell ref="AB6:AC6"/>
  </mergeCells>
  <phoneticPr fontId="3"/>
  <dataValidations count="3">
    <dataValidation type="list" allowBlank="1" showInputMessage="1" sqref="AC21:AG21 AC26:AG26" xr:uid="{602DBC8E-29EB-4552-AE88-354160006785}">
      <formula1>"新規,既存"</formula1>
    </dataValidation>
    <dataValidation type="list" allowBlank="1" showInputMessage="1" sqref="AH21:AL21 AH26:AL26" xr:uid="{599A42A6-B2F6-481D-9A61-1EE86D5B0C22}">
      <formula1>"B2C,B2B,D2C"</formula1>
    </dataValidation>
    <dataValidation allowBlank="1" showInputMessage="1" showErrorMessage="1" prompt="同一場所であっても名称が違う場合は製造工場の名称を記載_x000a_" sqref="C6:T6" xr:uid="{DDEBDB49-575F-4D53-B85B-9879A213678A}"/>
  </dataValidations>
  <printOptions horizontalCentered="1"/>
  <pageMargins left="0.19685039370078741" right="0.19685039370078741" top="0.28000000000000003" bottom="0.4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BBAE4-C99C-4944-91CE-0323B2E2B4F0}">
  <sheetPr>
    <tabColor rgb="FFFFFF00"/>
  </sheetPr>
  <dimension ref="A1:AQ39"/>
  <sheetViews>
    <sheetView topLeftCell="A22" zoomScaleNormal="100" zoomScaleSheetLayoutView="85" workbookViewId="0">
      <selection activeCell="AF13" sqref="AF13:AL13"/>
    </sheetView>
  </sheetViews>
  <sheetFormatPr defaultColWidth="8.125" defaultRowHeight="14.25"/>
  <cols>
    <col min="1" max="1" width="2.25" style="7" customWidth="1"/>
    <col min="2" max="2" width="11.375" style="4" customWidth="1"/>
    <col min="3" max="38" width="2.125" style="1" customWidth="1"/>
    <col min="39" max="39" width="3.625" style="1" customWidth="1"/>
    <col min="40" max="40" width="3" style="1" customWidth="1"/>
    <col min="41" max="50" width="2.75" style="1" customWidth="1"/>
    <col min="51" max="16384" width="8.125" style="1"/>
  </cols>
  <sheetData>
    <row r="1" spans="1:43" s="4" customFormat="1" ht="25.15" customHeight="1" thickBot="1">
      <c r="A1" s="1" t="s">
        <v>81</v>
      </c>
      <c r="B1" s="1"/>
      <c r="C1" s="2"/>
      <c r="D1" s="3"/>
      <c r="E1" s="3"/>
      <c r="F1" s="3"/>
      <c r="G1" s="91"/>
      <c r="H1" s="178" t="s">
        <v>96</v>
      </c>
      <c r="I1" s="178"/>
      <c r="J1" s="178"/>
      <c r="K1" s="178"/>
      <c r="L1" s="178"/>
      <c r="M1" s="178"/>
      <c r="N1" s="179"/>
      <c r="O1" s="179"/>
      <c r="P1" s="179"/>
      <c r="Q1" s="179"/>
      <c r="R1" s="179"/>
      <c r="S1" s="179"/>
      <c r="T1" s="179"/>
      <c r="U1" s="179"/>
      <c r="V1" s="179"/>
      <c r="W1" s="179"/>
      <c r="X1" s="179"/>
      <c r="Y1" s="179"/>
      <c r="Z1" s="179"/>
      <c r="AA1" s="179"/>
      <c r="AB1" s="179"/>
      <c r="AC1" s="179"/>
      <c r="AD1" s="3"/>
      <c r="AE1" s="3"/>
      <c r="AF1" s="3"/>
      <c r="AI1" s="3"/>
      <c r="AJ1" s="3"/>
    </row>
    <row r="2" spans="1:43" s="4" customFormat="1" ht="25.15" customHeight="1">
      <c r="A2" s="92"/>
      <c r="B2" s="92"/>
      <c r="C2" s="2"/>
      <c r="D2" s="3"/>
      <c r="E2" s="3"/>
      <c r="F2" s="3"/>
      <c r="G2" s="3"/>
      <c r="H2" s="3"/>
      <c r="I2" s="1"/>
      <c r="J2" s="1"/>
      <c r="K2" s="1"/>
      <c r="L2" s="1"/>
      <c r="M2" s="1"/>
      <c r="N2" s="1"/>
      <c r="O2" s="1"/>
      <c r="P2" s="1"/>
      <c r="Q2" s="1"/>
      <c r="R2" s="1"/>
      <c r="S2" s="1"/>
      <c r="T2" s="1"/>
      <c r="U2" s="1"/>
      <c r="V2" s="1"/>
      <c r="W2" s="1"/>
      <c r="X2" s="1"/>
      <c r="Y2" s="1"/>
      <c r="Z2" s="1"/>
      <c r="AA2" s="1"/>
      <c r="AB2" s="1"/>
      <c r="AC2" s="1"/>
      <c r="AL2" s="5"/>
    </row>
    <row r="3" spans="1:43" s="11" customFormat="1" ht="19.149999999999999" customHeight="1">
      <c r="A3" s="340" t="s">
        <v>233</v>
      </c>
      <c r="B3" s="341"/>
      <c r="C3" s="334" t="s">
        <v>125</v>
      </c>
      <c r="D3" s="335"/>
      <c r="E3" s="334" t="s">
        <v>6</v>
      </c>
      <c r="F3" s="352"/>
      <c r="G3" s="171" t="s">
        <v>88</v>
      </c>
      <c r="H3" s="171"/>
      <c r="I3" s="171"/>
      <c r="J3" s="171"/>
      <c r="K3" s="171"/>
      <c r="L3" s="171"/>
      <c r="M3" s="171"/>
      <c r="N3" s="171"/>
      <c r="O3" s="171"/>
      <c r="P3" s="171"/>
      <c r="Q3" s="171"/>
      <c r="R3" s="171"/>
      <c r="S3" s="171"/>
      <c r="T3" s="171"/>
      <c r="U3" s="171"/>
      <c r="V3" s="171"/>
      <c r="W3" s="171"/>
      <c r="X3" s="171"/>
      <c r="Y3" s="171"/>
      <c r="Z3" s="171"/>
      <c r="AA3" s="171"/>
      <c r="AB3" s="349"/>
      <c r="AC3" s="170" t="s">
        <v>124</v>
      </c>
      <c r="AD3" s="171"/>
      <c r="AE3" s="171"/>
      <c r="AF3" s="171"/>
      <c r="AG3" s="349"/>
      <c r="AH3" s="355" t="s">
        <v>123</v>
      </c>
      <c r="AI3" s="356"/>
      <c r="AJ3" s="356"/>
      <c r="AK3" s="356"/>
      <c r="AL3" s="357"/>
    </row>
    <row r="4" spans="1:43" s="11" customFormat="1" ht="25.15" customHeight="1">
      <c r="A4" s="342"/>
      <c r="B4" s="343"/>
      <c r="C4" s="336"/>
      <c r="D4" s="337"/>
      <c r="E4" s="336"/>
      <c r="F4" s="353"/>
      <c r="G4" s="358"/>
      <c r="H4" s="359"/>
      <c r="I4" s="359"/>
      <c r="J4" s="359"/>
      <c r="K4" s="359"/>
      <c r="L4" s="359"/>
      <c r="M4" s="359"/>
      <c r="N4" s="359"/>
      <c r="O4" s="359"/>
      <c r="P4" s="359"/>
      <c r="Q4" s="359"/>
      <c r="R4" s="359"/>
      <c r="S4" s="359"/>
      <c r="T4" s="359"/>
      <c r="U4" s="359"/>
      <c r="V4" s="359"/>
      <c r="W4" s="359"/>
      <c r="X4" s="359"/>
      <c r="Y4" s="359"/>
      <c r="Z4" s="359"/>
      <c r="AA4" s="359"/>
      <c r="AB4" s="359"/>
      <c r="AC4" s="331"/>
      <c r="AD4" s="332"/>
      <c r="AE4" s="332"/>
      <c r="AF4" s="332"/>
      <c r="AG4" s="332"/>
      <c r="AH4" s="331"/>
      <c r="AI4" s="332"/>
      <c r="AJ4" s="332"/>
      <c r="AK4" s="332"/>
      <c r="AL4" s="333"/>
      <c r="AM4" s="13"/>
      <c r="AN4" s="13"/>
      <c r="AP4" s="38"/>
    </row>
    <row r="5" spans="1:43" ht="19.149999999999999" customHeight="1">
      <c r="A5" s="342"/>
      <c r="B5" s="343"/>
      <c r="C5" s="336"/>
      <c r="D5" s="337"/>
      <c r="E5" s="336"/>
      <c r="F5" s="353"/>
      <c r="G5" s="167" t="s">
        <v>121</v>
      </c>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205"/>
    </row>
    <row r="6" spans="1:43" ht="19.149999999999999" customHeight="1">
      <c r="A6" s="342"/>
      <c r="B6" s="343"/>
      <c r="C6" s="336"/>
      <c r="D6" s="337"/>
      <c r="E6" s="336"/>
      <c r="F6" s="353"/>
      <c r="G6" s="286"/>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8"/>
    </row>
    <row r="7" spans="1:43" ht="29.45" customHeight="1">
      <c r="A7" s="342"/>
      <c r="B7" s="343"/>
      <c r="C7" s="336"/>
      <c r="D7" s="337"/>
      <c r="E7" s="338"/>
      <c r="F7" s="354"/>
      <c r="G7" s="289"/>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1"/>
    </row>
    <row r="8" spans="1:43" s="11" customFormat="1" ht="19.149999999999999" customHeight="1">
      <c r="A8" s="342"/>
      <c r="B8" s="343"/>
      <c r="C8" s="336"/>
      <c r="D8" s="337"/>
      <c r="E8" s="334" t="s">
        <v>7</v>
      </c>
      <c r="F8" s="346"/>
      <c r="G8" s="170" t="s">
        <v>88</v>
      </c>
      <c r="H8" s="171"/>
      <c r="I8" s="171"/>
      <c r="J8" s="171"/>
      <c r="K8" s="171"/>
      <c r="L8" s="171"/>
      <c r="M8" s="171"/>
      <c r="N8" s="171"/>
      <c r="O8" s="171"/>
      <c r="P8" s="171"/>
      <c r="Q8" s="171"/>
      <c r="R8" s="171"/>
      <c r="S8" s="171"/>
      <c r="T8" s="171"/>
      <c r="U8" s="171"/>
      <c r="V8" s="171"/>
      <c r="W8" s="171"/>
      <c r="X8" s="171"/>
      <c r="Y8" s="171"/>
      <c r="Z8" s="171"/>
      <c r="AA8" s="171"/>
      <c r="AB8" s="349"/>
      <c r="AC8" s="350" t="s">
        <v>124</v>
      </c>
      <c r="AD8" s="351"/>
      <c r="AE8" s="351"/>
      <c r="AF8" s="351"/>
      <c r="AG8" s="351"/>
      <c r="AH8" s="326" t="s">
        <v>123</v>
      </c>
      <c r="AI8" s="327"/>
      <c r="AJ8" s="327"/>
      <c r="AK8" s="327"/>
      <c r="AL8" s="328"/>
    </row>
    <row r="9" spans="1:43" s="11" customFormat="1" ht="25.15" customHeight="1">
      <c r="A9" s="342"/>
      <c r="B9" s="343"/>
      <c r="C9" s="336"/>
      <c r="D9" s="337"/>
      <c r="E9" s="336"/>
      <c r="F9" s="347"/>
      <c r="G9" s="358"/>
      <c r="H9" s="359"/>
      <c r="I9" s="359"/>
      <c r="J9" s="359"/>
      <c r="K9" s="359"/>
      <c r="L9" s="359"/>
      <c r="M9" s="359"/>
      <c r="N9" s="359"/>
      <c r="O9" s="359"/>
      <c r="P9" s="359"/>
      <c r="Q9" s="359"/>
      <c r="R9" s="359"/>
      <c r="S9" s="359"/>
      <c r="T9" s="359"/>
      <c r="U9" s="359"/>
      <c r="V9" s="359"/>
      <c r="W9" s="359"/>
      <c r="X9" s="359"/>
      <c r="Y9" s="359"/>
      <c r="Z9" s="359"/>
      <c r="AA9" s="359"/>
      <c r="AB9" s="359"/>
      <c r="AC9" s="331"/>
      <c r="AD9" s="332"/>
      <c r="AE9" s="332"/>
      <c r="AF9" s="332"/>
      <c r="AG9" s="332"/>
      <c r="AH9" s="331"/>
      <c r="AI9" s="332"/>
      <c r="AJ9" s="332"/>
      <c r="AK9" s="332"/>
      <c r="AL9" s="333"/>
      <c r="AM9" s="13"/>
      <c r="AN9" s="13"/>
      <c r="AP9" s="38"/>
    </row>
    <row r="10" spans="1:43" ht="19.149999999999999" customHeight="1">
      <c r="A10" s="342"/>
      <c r="B10" s="343"/>
      <c r="C10" s="336"/>
      <c r="D10" s="337"/>
      <c r="E10" s="336"/>
      <c r="F10" s="347"/>
      <c r="G10" s="167" t="s">
        <v>121</v>
      </c>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205"/>
    </row>
    <row r="11" spans="1:43" ht="19.149999999999999" customHeight="1">
      <c r="A11" s="342"/>
      <c r="B11" s="343"/>
      <c r="C11" s="336"/>
      <c r="D11" s="337"/>
      <c r="E11" s="336"/>
      <c r="F11" s="34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8"/>
    </row>
    <row r="12" spans="1:43" ht="29.45" customHeight="1">
      <c r="A12" s="344"/>
      <c r="B12" s="345"/>
      <c r="C12" s="338"/>
      <c r="D12" s="339"/>
      <c r="E12" s="338"/>
      <c r="F12" s="348"/>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1"/>
    </row>
    <row r="13" spans="1:43" ht="35.450000000000003" customHeight="1">
      <c r="A13" s="154" t="s">
        <v>234</v>
      </c>
      <c r="B13" s="155"/>
      <c r="C13" s="409" t="s">
        <v>91</v>
      </c>
      <c r="D13" s="410"/>
      <c r="E13" s="410"/>
      <c r="F13" s="410"/>
      <c r="G13" s="410"/>
      <c r="H13" s="410"/>
      <c r="I13" s="410"/>
      <c r="J13" s="411"/>
      <c r="K13" s="412" t="s">
        <v>126</v>
      </c>
      <c r="L13" s="413"/>
      <c r="M13" s="413"/>
      <c r="N13" s="413"/>
      <c r="O13" s="413"/>
      <c r="P13" s="413"/>
      <c r="Q13" s="414"/>
      <c r="R13" s="412" t="s">
        <v>127</v>
      </c>
      <c r="S13" s="413"/>
      <c r="T13" s="413"/>
      <c r="U13" s="413"/>
      <c r="V13" s="413"/>
      <c r="W13" s="413"/>
      <c r="X13" s="414"/>
      <c r="Y13" s="412" t="s">
        <v>128</v>
      </c>
      <c r="Z13" s="413"/>
      <c r="AA13" s="413"/>
      <c r="AB13" s="413"/>
      <c r="AC13" s="413"/>
      <c r="AD13" s="413"/>
      <c r="AE13" s="414"/>
      <c r="AF13" s="412" t="s">
        <v>129</v>
      </c>
      <c r="AG13" s="413"/>
      <c r="AH13" s="413"/>
      <c r="AI13" s="413"/>
      <c r="AJ13" s="413"/>
      <c r="AK13" s="413"/>
      <c r="AL13" s="414"/>
    </row>
    <row r="14" spans="1:43" s="11" customFormat="1" ht="22.15" customHeight="1">
      <c r="A14" s="156"/>
      <c r="B14" s="157"/>
      <c r="C14" s="431" t="s">
        <v>130</v>
      </c>
      <c r="D14" s="432"/>
      <c r="E14" s="432"/>
      <c r="F14" s="432"/>
      <c r="G14" s="432"/>
      <c r="H14" s="432"/>
      <c r="I14" s="432"/>
      <c r="J14" s="433"/>
      <c r="K14" s="434"/>
      <c r="L14" s="435"/>
      <c r="M14" s="435"/>
      <c r="N14" s="435"/>
      <c r="O14" s="435"/>
      <c r="P14" s="436" t="s">
        <v>92</v>
      </c>
      <c r="Q14" s="437"/>
      <c r="R14" s="438"/>
      <c r="S14" s="438"/>
      <c r="T14" s="438"/>
      <c r="U14" s="438"/>
      <c r="V14" s="438"/>
      <c r="W14" s="436" t="s">
        <v>92</v>
      </c>
      <c r="X14" s="437"/>
      <c r="Y14" s="439"/>
      <c r="Z14" s="438"/>
      <c r="AA14" s="438"/>
      <c r="AB14" s="438"/>
      <c r="AC14" s="438"/>
      <c r="AD14" s="436" t="s">
        <v>92</v>
      </c>
      <c r="AE14" s="437"/>
      <c r="AF14" s="434"/>
      <c r="AG14" s="435"/>
      <c r="AH14" s="435"/>
      <c r="AI14" s="435"/>
      <c r="AJ14" s="435"/>
      <c r="AK14" s="436" t="s">
        <v>92</v>
      </c>
      <c r="AL14" s="437"/>
    </row>
    <row r="15" spans="1:43" s="11" customFormat="1" ht="22.15" customHeight="1">
      <c r="A15" s="156"/>
      <c r="B15" s="157"/>
      <c r="C15" s="415" t="s">
        <v>131</v>
      </c>
      <c r="D15" s="416"/>
      <c r="E15" s="416"/>
      <c r="F15" s="416"/>
      <c r="G15" s="416"/>
      <c r="H15" s="416"/>
      <c r="I15" s="416"/>
      <c r="J15" s="417"/>
      <c r="K15" s="429"/>
      <c r="L15" s="430"/>
      <c r="M15" s="430"/>
      <c r="N15" s="430"/>
      <c r="O15" s="430"/>
      <c r="P15" s="420" t="s">
        <v>92</v>
      </c>
      <c r="Q15" s="421"/>
      <c r="R15" s="418"/>
      <c r="S15" s="419"/>
      <c r="T15" s="419"/>
      <c r="U15" s="419"/>
      <c r="V15" s="419"/>
      <c r="W15" s="420" t="s">
        <v>92</v>
      </c>
      <c r="X15" s="421"/>
      <c r="Y15" s="418"/>
      <c r="Z15" s="419"/>
      <c r="AA15" s="419"/>
      <c r="AB15" s="419"/>
      <c r="AC15" s="419"/>
      <c r="AD15" s="420" t="s">
        <v>92</v>
      </c>
      <c r="AE15" s="421"/>
      <c r="AF15" s="418"/>
      <c r="AG15" s="419"/>
      <c r="AH15" s="419"/>
      <c r="AI15" s="419"/>
      <c r="AJ15" s="419"/>
      <c r="AK15" s="420" t="s">
        <v>92</v>
      </c>
      <c r="AL15" s="421"/>
      <c r="AQ15" s="94"/>
    </row>
    <row r="16" spans="1:43" ht="22.15" customHeight="1">
      <c r="A16" s="156"/>
      <c r="B16" s="157"/>
      <c r="C16" s="422" t="s">
        <v>132</v>
      </c>
      <c r="D16" s="423"/>
      <c r="E16" s="423"/>
      <c r="F16" s="423"/>
      <c r="G16" s="423"/>
      <c r="H16" s="423"/>
      <c r="I16" s="423"/>
      <c r="J16" s="424"/>
      <c r="K16" s="427"/>
      <c r="L16" s="428"/>
      <c r="M16" s="428"/>
      <c r="N16" s="428"/>
      <c r="O16" s="428"/>
      <c r="P16" s="399" t="s">
        <v>92</v>
      </c>
      <c r="Q16" s="400"/>
      <c r="R16" s="402"/>
      <c r="S16" s="402"/>
      <c r="T16" s="402"/>
      <c r="U16" s="402"/>
      <c r="V16" s="402"/>
      <c r="W16" s="425" t="s">
        <v>92</v>
      </c>
      <c r="X16" s="426"/>
      <c r="Y16" s="401"/>
      <c r="Z16" s="402"/>
      <c r="AA16" s="402"/>
      <c r="AB16" s="402"/>
      <c r="AC16" s="402"/>
      <c r="AD16" s="399" t="s">
        <v>92</v>
      </c>
      <c r="AE16" s="400"/>
      <c r="AF16" s="401"/>
      <c r="AG16" s="402"/>
      <c r="AH16" s="402"/>
      <c r="AI16" s="402"/>
      <c r="AJ16" s="402"/>
      <c r="AK16" s="399" t="s">
        <v>92</v>
      </c>
      <c r="AL16" s="400"/>
    </row>
    <row r="17" spans="1:41" s="11" customFormat="1" ht="19.149999999999999" customHeight="1">
      <c r="A17" s="156"/>
      <c r="B17" s="157"/>
      <c r="C17" s="403" t="s">
        <v>133</v>
      </c>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5"/>
      <c r="AM17" s="13"/>
      <c r="AO17" s="38"/>
    </row>
    <row r="18" spans="1:41" s="11" customFormat="1" ht="19.149999999999999" customHeight="1">
      <c r="A18" s="156"/>
      <c r="B18" s="157"/>
      <c r="C18" s="406" t="s">
        <v>93</v>
      </c>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8"/>
      <c r="AM18" s="13"/>
      <c r="AO18" s="38"/>
    </row>
    <row r="19" spans="1:41" s="11" customFormat="1" ht="87" customHeight="1">
      <c r="A19" s="156"/>
      <c r="B19" s="157"/>
      <c r="C19" s="393"/>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5"/>
      <c r="AM19" s="13"/>
      <c r="AO19" s="38"/>
    </row>
    <row r="20" spans="1:41" s="11" customFormat="1" ht="18.600000000000001" customHeight="1">
      <c r="A20" s="154" t="s">
        <v>235</v>
      </c>
      <c r="B20" s="155"/>
      <c r="C20" s="396" t="s">
        <v>94</v>
      </c>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8"/>
      <c r="AM20" s="13"/>
      <c r="AO20" s="38"/>
    </row>
    <row r="21" spans="1:41" s="11" customFormat="1" ht="121.9" customHeight="1">
      <c r="A21" s="176"/>
      <c r="B21" s="177"/>
      <c r="C21" s="393"/>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5"/>
      <c r="AM21" s="13"/>
      <c r="AO21" s="38"/>
    </row>
    <row r="22" spans="1:41" s="11" customFormat="1" ht="30.6" customHeight="1">
      <c r="A22" s="154" t="s">
        <v>236</v>
      </c>
      <c r="B22" s="155"/>
      <c r="C22" s="396" t="s">
        <v>160</v>
      </c>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8"/>
      <c r="AM22" s="13"/>
      <c r="AO22" s="38"/>
    </row>
    <row r="23" spans="1:41" s="11" customFormat="1" ht="93.6" customHeight="1">
      <c r="A23" s="176"/>
      <c r="B23" s="177"/>
      <c r="C23" s="393"/>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5"/>
      <c r="AM23" s="13"/>
      <c r="AO23" s="38"/>
    </row>
    <row r="24" spans="1:41" s="11" customFormat="1" ht="36.6" customHeight="1">
      <c r="A24" s="383" t="s">
        <v>237</v>
      </c>
      <c r="B24" s="384"/>
      <c r="C24" s="387" t="s">
        <v>154</v>
      </c>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9"/>
      <c r="AM24" s="13"/>
      <c r="AO24" s="38"/>
    </row>
    <row r="25" spans="1:41" s="11" customFormat="1" ht="36.6" customHeight="1">
      <c r="A25" s="385"/>
      <c r="B25" s="386"/>
      <c r="C25" s="390" t="s">
        <v>145</v>
      </c>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2"/>
      <c r="AM25" s="13"/>
      <c r="AO25" s="38"/>
    </row>
    <row r="39" spans="2:43" s="7" customFormat="1" ht="18" customHeight="1">
      <c r="B39" s="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sheetData>
  <mergeCells count="67">
    <mergeCell ref="H1:M1"/>
    <mergeCell ref="N1:AC1"/>
    <mergeCell ref="A22:B23"/>
    <mergeCell ref="C22:AL22"/>
    <mergeCell ref="C23:AL23"/>
    <mergeCell ref="A3:B12"/>
    <mergeCell ref="C3:D12"/>
    <mergeCell ref="E3:F7"/>
    <mergeCell ref="G3:AB3"/>
    <mergeCell ref="AC3:AG3"/>
    <mergeCell ref="G4:AB4"/>
    <mergeCell ref="AC4:AG4"/>
    <mergeCell ref="G6:AL7"/>
    <mergeCell ref="E8:F12"/>
    <mergeCell ref="G8:AB8"/>
    <mergeCell ref="R16:V16"/>
    <mergeCell ref="AF13:AL13"/>
    <mergeCell ref="C14:J14"/>
    <mergeCell ref="K14:O14"/>
    <mergeCell ref="P14:Q14"/>
    <mergeCell ref="R14:V14"/>
    <mergeCell ref="AF14:AJ14"/>
    <mergeCell ref="AK14:AL14"/>
    <mergeCell ref="W14:X14"/>
    <mergeCell ref="Y14:AC14"/>
    <mergeCell ref="AD14:AE14"/>
    <mergeCell ref="AK15:AL15"/>
    <mergeCell ref="C16:J16"/>
    <mergeCell ref="W16:X16"/>
    <mergeCell ref="Y16:AC16"/>
    <mergeCell ref="K16:O16"/>
    <mergeCell ref="P16:Q16"/>
    <mergeCell ref="AD15:AE15"/>
    <mergeCell ref="AF15:AJ15"/>
    <mergeCell ref="K15:O15"/>
    <mergeCell ref="P15:Q15"/>
    <mergeCell ref="R15:V15"/>
    <mergeCell ref="W15:X15"/>
    <mergeCell ref="A13:B19"/>
    <mergeCell ref="C13:J13"/>
    <mergeCell ref="K13:Q13"/>
    <mergeCell ref="R13:X13"/>
    <mergeCell ref="Y13:AE13"/>
    <mergeCell ref="C15:J15"/>
    <mergeCell ref="Y15:AC15"/>
    <mergeCell ref="C21:AL21"/>
    <mergeCell ref="AD16:AE16"/>
    <mergeCell ref="AF16:AJ16"/>
    <mergeCell ref="AK16:AL16"/>
    <mergeCell ref="C17:AL17"/>
    <mergeCell ref="C18:AL18"/>
    <mergeCell ref="A24:B25"/>
    <mergeCell ref="C24:AL24"/>
    <mergeCell ref="C25:AL25"/>
    <mergeCell ref="G11:AL12"/>
    <mergeCell ref="AH3:AL3"/>
    <mergeCell ref="AH4:AL4"/>
    <mergeCell ref="G10:AL10"/>
    <mergeCell ref="G5:AL5"/>
    <mergeCell ref="AC8:AG8"/>
    <mergeCell ref="AH8:AL8"/>
    <mergeCell ref="G9:AB9"/>
    <mergeCell ref="AC9:AG9"/>
    <mergeCell ref="AH9:AL9"/>
    <mergeCell ref="C19:AL19"/>
    <mergeCell ref="A20:B21"/>
    <mergeCell ref="C20:AL20"/>
  </mergeCells>
  <phoneticPr fontId="3"/>
  <dataValidations count="2">
    <dataValidation type="list" allowBlank="1" showInputMessage="1" sqref="AC4:AG4 AC9:AG9" xr:uid="{402F1F22-7B6A-4FB5-80A1-47C18BE40D5D}">
      <formula1>"新規,既存"</formula1>
    </dataValidation>
    <dataValidation type="list" allowBlank="1" showInputMessage="1" sqref="AH4:AL4 AH9:AL9" xr:uid="{446F76BE-8A65-4C54-8F62-1B84786EFCB8}">
      <formula1>"B2C,B2B,D2C"</formula1>
    </dataValidation>
  </dataValidations>
  <printOptions horizontalCentered="1"/>
  <pageMargins left="0.19685039370078741" right="0.19685039370078741" top="0.28000000000000003" bottom="0.42"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9BEC5-8260-42E3-A18B-ED92B8F64D7C}">
  <dimension ref="A1:AQ39"/>
  <sheetViews>
    <sheetView topLeftCell="A22" zoomScaleNormal="100" zoomScaleSheetLayoutView="85" workbookViewId="0">
      <selection activeCell="K31" sqref="K31"/>
    </sheetView>
  </sheetViews>
  <sheetFormatPr defaultColWidth="8.125" defaultRowHeight="14.25"/>
  <cols>
    <col min="1" max="1" width="2.25" style="7" customWidth="1"/>
    <col min="2" max="2" width="11.375" style="4" customWidth="1"/>
    <col min="3" max="38" width="2.125" style="1" customWidth="1"/>
    <col min="39" max="39" width="3.625" style="1" customWidth="1"/>
    <col min="40" max="40" width="3" style="1" customWidth="1"/>
    <col min="41" max="50" width="2.75" style="1" customWidth="1"/>
    <col min="51" max="16384" width="8.125" style="1"/>
  </cols>
  <sheetData>
    <row r="1" spans="1:43" s="4" customFormat="1" ht="25.15" customHeight="1" thickBot="1">
      <c r="A1" s="1" t="s">
        <v>81</v>
      </c>
      <c r="B1" s="1"/>
      <c r="C1" s="2"/>
      <c r="D1" s="3"/>
      <c r="E1" s="3"/>
      <c r="F1" s="3"/>
      <c r="G1" s="91"/>
      <c r="H1" s="178" t="s">
        <v>96</v>
      </c>
      <c r="I1" s="178"/>
      <c r="J1" s="178"/>
      <c r="K1" s="178"/>
      <c r="L1" s="178"/>
      <c r="M1" s="178"/>
      <c r="N1" s="213" t="s">
        <v>164</v>
      </c>
      <c r="O1" s="213"/>
      <c r="P1" s="213"/>
      <c r="Q1" s="213"/>
      <c r="R1" s="213"/>
      <c r="S1" s="213"/>
      <c r="T1" s="213"/>
      <c r="U1" s="213"/>
      <c r="V1" s="213"/>
      <c r="W1" s="213"/>
      <c r="X1" s="213"/>
      <c r="Y1" s="213"/>
      <c r="Z1" s="213"/>
      <c r="AA1" s="213"/>
      <c r="AB1" s="213"/>
      <c r="AC1" s="213"/>
      <c r="AD1" s="3"/>
      <c r="AE1" s="3"/>
      <c r="AF1" s="3"/>
      <c r="AI1" s="3"/>
      <c r="AJ1" s="3"/>
    </row>
    <row r="2" spans="1:43" s="4" customFormat="1" ht="25.15" customHeight="1">
      <c r="A2" s="92"/>
      <c r="B2" s="92"/>
      <c r="C2" s="2"/>
      <c r="D2" s="3"/>
      <c r="E2" s="3"/>
      <c r="F2" s="3"/>
      <c r="G2" s="3"/>
      <c r="H2" s="3"/>
      <c r="I2" s="1"/>
      <c r="J2" s="1"/>
      <c r="K2" s="1"/>
      <c r="L2" s="1"/>
      <c r="M2" s="1"/>
      <c r="N2" s="1"/>
      <c r="O2" s="1"/>
      <c r="P2" s="1"/>
      <c r="Q2" s="1"/>
      <c r="R2" s="1"/>
      <c r="S2" s="1"/>
      <c r="T2" s="1"/>
      <c r="U2" s="1"/>
      <c r="V2" s="1"/>
      <c r="W2" s="1"/>
      <c r="X2" s="1"/>
      <c r="Y2" s="1"/>
      <c r="Z2" s="1"/>
      <c r="AA2" s="1"/>
      <c r="AB2" s="1"/>
      <c r="AC2" s="1"/>
      <c r="AL2" s="5"/>
    </row>
    <row r="3" spans="1:43" s="11" customFormat="1" ht="19.149999999999999" customHeight="1">
      <c r="A3" s="340" t="s">
        <v>233</v>
      </c>
      <c r="B3" s="341"/>
      <c r="C3" s="334" t="s">
        <v>125</v>
      </c>
      <c r="D3" s="335"/>
      <c r="E3" s="334" t="s">
        <v>6</v>
      </c>
      <c r="F3" s="352"/>
      <c r="G3" s="171" t="s">
        <v>88</v>
      </c>
      <c r="H3" s="171"/>
      <c r="I3" s="171"/>
      <c r="J3" s="171"/>
      <c r="K3" s="171"/>
      <c r="L3" s="171"/>
      <c r="M3" s="171"/>
      <c r="N3" s="171"/>
      <c r="O3" s="171"/>
      <c r="P3" s="171"/>
      <c r="Q3" s="171"/>
      <c r="R3" s="171"/>
      <c r="S3" s="171"/>
      <c r="T3" s="171"/>
      <c r="U3" s="171"/>
      <c r="V3" s="171"/>
      <c r="W3" s="171"/>
      <c r="X3" s="171"/>
      <c r="Y3" s="171"/>
      <c r="Z3" s="171"/>
      <c r="AA3" s="171"/>
      <c r="AB3" s="349"/>
      <c r="AC3" s="170" t="s">
        <v>124</v>
      </c>
      <c r="AD3" s="171"/>
      <c r="AE3" s="171"/>
      <c r="AF3" s="171"/>
      <c r="AG3" s="349"/>
      <c r="AH3" s="355" t="s">
        <v>123</v>
      </c>
      <c r="AI3" s="356"/>
      <c r="AJ3" s="356"/>
      <c r="AK3" s="356"/>
      <c r="AL3" s="357"/>
    </row>
    <row r="4" spans="1:43" s="11" customFormat="1" ht="25.15" customHeight="1">
      <c r="A4" s="342"/>
      <c r="B4" s="343"/>
      <c r="C4" s="336"/>
      <c r="D4" s="337"/>
      <c r="E4" s="336"/>
      <c r="F4" s="353"/>
      <c r="G4" s="381" t="s">
        <v>221</v>
      </c>
      <c r="H4" s="382"/>
      <c r="I4" s="382"/>
      <c r="J4" s="382"/>
      <c r="K4" s="382"/>
      <c r="L4" s="382"/>
      <c r="M4" s="382"/>
      <c r="N4" s="382"/>
      <c r="O4" s="382"/>
      <c r="P4" s="382"/>
      <c r="Q4" s="382"/>
      <c r="R4" s="382"/>
      <c r="S4" s="382"/>
      <c r="T4" s="382"/>
      <c r="U4" s="382"/>
      <c r="V4" s="382"/>
      <c r="W4" s="382"/>
      <c r="X4" s="382"/>
      <c r="Y4" s="382"/>
      <c r="Z4" s="382"/>
      <c r="AA4" s="382"/>
      <c r="AB4" s="382"/>
      <c r="AC4" s="331"/>
      <c r="AD4" s="332"/>
      <c r="AE4" s="332"/>
      <c r="AF4" s="332"/>
      <c r="AG4" s="332"/>
      <c r="AH4" s="331"/>
      <c r="AI4" s="332"/>
      <c r="AJ4" s="332"/>
      <c r="AK4" s="332"/>
      <c r="AL4" s="333"/>
      <c r="AM4" s="13"/>
      <c r="AN4" s="13"/>
      <c r="AP4" s="38"/>
    </row>
    <row r="5" spans="1:43" ht="19.149999999999999" customHeight="1">
      <c r="A5" s="342"/>
      <c r="B5" s="343"/>
      <c r="C5" s="336"/>
      <c r="D5" s="337"/>
      <c r="E5" s="336"/>
      <c r="F5" s="353"/>
      <c r="G5" s="167" t="s">
        <v>121</v>
      </c>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205"/>
    </row>
    <row r="6" spans="1:43" ht="19.149999999999999" customHeight="1">
      <c r="A6" s="342"/>
      <c r="B6" s="343"/>
      <c r="C6" s="336"/>
      <c r="D6" s="337"/>
      <c r="E6" s="336"/>
      <c r="F6" s="353"/>
      <c r="G6" s="375" t="s">
        <v>220</v>
      </c>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7"/>
    </row>
    <row r="7" spans="1:43" ht="29.45" customHeight="1">
      <c r="A7" s="342"/>
      <c r="B7" s="343"/>
      <c r="C7" s="336"/>
      <c r="D7" s="337"/>
      <c r="E7" s="338"/>
      <c r="F7" s="354"/>
      <c r="G7" s="378"/>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80"/>
    </row>
    <row r="8" spans="1:43" s="11" customFormat="1" ht="19.149999999999999" customHeight="1">
      <c r="A8" s="342"/>
      <c r="B8" s="343"/>
      <c r="C8" s="336"/>
      <c r="D8" s="337"/>
      <c r="E8" s="334" t="s">
        <v>7</v>
      </c>
      <c r="F8" s="346"/>
      <c r="G8" s="170" t="s">
        <v>88</v>
      </c>
      <c r="H8" s="171"/>
      <c r="I8" s="171"/>
      <c r="J8" s="171"/>
      <c r="K8" s="171"/>
      <c r="L8" s="171"/>
      <c r="M8" s="171"/>
      <c r="N8" s="171"/>
      <c r="O8" s="171"/>
      <c r="P8" s="171"/>
      <c r="Q8" s="171"/>
      <c r="R8" s="171"/>
      <c r="S8" s="171"/>
      <c r="T8" s="171"/>
      <c r="U8" s="171"/>
      <c r="V8" s="171"/>
      <c r="W8" s="171"/>
      <c r="X8" s="171"/>
      <c r="Y8" s="171"/>
      <c r="Z8" s="171"/>
      <c r="AA8" s="171"/>
      <c r="AB8" s="349"/>
      <c r="AC8" s="350" t="s">
        <v>124</v>
      </c>
      <c r="AD8" s="351"/>
      <c r="AE8" s="351"/>
      <c r="AF8" s="351"/>
      <c r="AG8" s="351"/>
      <c r="AH8" s="326" t="s">
        <v>123</v>
      </c>
      <c r="AI8" s="327"/>
      <c r="AJ8" s="327"/>
      <c r="AK8" s="327"/>
      <c r="AL8" s="328"/>
    </row>
    <row r="9" spans="1:43" s="11" customFormat="1" ht="25.15" customHeight="1">
      <c r="A9" s="342"/>
      <c r="B9" s="343"/>
      <c r="C9" s="336"/>
      <c r="D9" s="337"/>
      <c r="E9" s="336"/>
      <c r="F9" s="347"/>
      <c r="G9" s="358"/>
      <c r="H9" s="359"/>
      <c r="I9" s="359"/>
      <c r="J9" s="359"/>
      <c r="K9" s="359"/>
      <c r="L9" s="359"/>
      <c r="M9" s="359"/>
      <c r="N9" s="359"/>
      <c r="O9" s="359"/>
      <c r="P9" s="359"/>
      <c r="Q9" s="359"/>
      <c r="R9" s="359"/>
      <c r="S9" s="359"/>
      <c r="T9" s="359"/>
      <c r="U9" s="359"/>
      <c r="V9" s="359"/>
      <c r="W9" s="359"/>
      <c r="X9" s="359"/>
      <c r="Y9" s="359"/>
      <c r="Z9" s="359"/>
      <c r="AA9" s="359"/>
      <c r="AB9" s="359"/>
      <c r="AC9" s="331"/>
      <c r="AD9" s="332"/>
      <c r="AE9" s="332"/>
      <c r="AF9" s="332"/>
      <c r="AG9" s="332"/>
      <c r="AH9" s="331"/>
      <c r="AI9" s="332"/>
      <c r="AJ9" s="332"/>
      <c r="AK9" s="332"/>
      <c r="AL9" s="333"/>
      <c r="AM9" s="13"/>
      <c r="AN9" s="13"/>
      <c r="AP9" s="38"/>
    </row>
    <row r="10" spans="1:43" ht="19.149999999999999" customHeight="1">
      <c r="A10" s="342"/>
      <c r="B10" s="343"/>
      <c r="C10" s="336"/>
      <c r="D10" s="337"/>
      <c r="E10" s="336"/>
      <c r="F10" s="347"/>
      <c r="G10" s="167" t="s">
        <v>121</v>
      </c>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205"/>
    </row>
    <row r="11" spans="1:43" ht="19.149999999999999" customHeight="1">
      <c r="A11" s="342"/>
      <c r="B11" s="343"/>
      <c r="C11" s="336"/>
      <c r="D11" s="337"/>
      <c r="E11" s="336"/>
      <c r="F11" s="34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8"/>
    </row>
    <row r="12" spans="1:43" ht="29.45" customHeight="1">
      <c r="A12" s="344"/>
      <c r="B12" s="345"/>
      <c r="C12" s="338"/>
      <c r="D12" s="339"/>
      <c r="E12" s="338"/>
      <c r="F12" s="348"/>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1"/>
    </row>
    <row r="13" spans="1:43" ht="35.450000000000003" customHeight="1">
      <c r="A13" s="154" t="s">
        <v>234</v>
      </c>
      <c r="B13" s="155"/>
      <c r="C13" s="409" t="s">
        <v>91</v>
      </c>
      <c r="D13" s="410"/>
      <c r="E13" s="410"/>
      <c r="F13" s="410"/>
      <c r="G13" s="410"/>
      <c r="H13" s="410"/>
      <c r="I13" s="410"/>
      <c r="J13" s="411"/>
      <c r="K13" s="412" t="s">
        <v>126</v>
      </c>
      <c r="L13" s="413"/>
      <c r="M13" s="413"/>
      <c r="N13" s="413"/>
      <c r="O13" s="413"/>
      <c r="P13" s="413"/>
      <c r="Q13" s="414"/>
      <c r="R13" s="412" t="s">
        <v>127</v>
      </c>
      <c r="S13" s="413"/>
      <c r="T13" s="413"/>
      <c r="U13" s="413"/>
      <c r="V13" s="413"/>
      <c r="W13" s="413"/>
      <c r="X13" s="414"/>
      <c r="Y13" s="412" t="s">
        <v>128</v>
      </c>
      <c r="Z13" s="413"/>
      <c r="AA13" s="413"/>
      <c r="AB13" s="413"/>
      <c r="AC13" s="413"/>
      <c r="AD13" s="413"/>
      <c r="AE13" s="414"/>
      <c r="AF13" s="412" t="s">
        <v>129</v>
      </c>
      <c r="AG13" s="413"/>
      <c r="AH13" s="413"/>
      <c r="AI13" s="413"/>
      <c r="AJ13" s="413"/>
      <c r="AK13" s="413"/>
      <c r="AL13" s="414"/>
    </row>
    <row r="14" spans="1:43" s="11" customFormat="1" ht="22.15" customHeight="1">
      <c r="A14" s="156"/>
      <c r="B14" s="157"/>
      <c r="C14" s="431" t="s">
        <v>130</v>
      </c>
      <c r="D14" s="432"/>
      <c r="E14" s="432"/>
      <c r="F14" s="432"/>
      <c r="G14" s="432"/>
      <c r="H14" s="432"/>
      <c r="I14" s="432"/>
      <c r="J14" s="433"/>
      <c r="K14" s="440" t="s">
        <v>222</v>
      </c>
      <c r="L14" s="441"/>
      <c r="M14" s="441"/>
      <c r="N14" s="441"/>
      <c r="O14" s="441"/>
      <c r="P14" s="436" t="s">
        <v>92</v>
      </c>
      <c r="Q14" s="437"/>
      <c r="R14" s="442" t="s">
        <v>222</v>
      </c>
      <c r="S14" s="442"/>
      <c r="T14" s="442"/>
      <c r="U14" s="442"/>
      <c r="V14" s="442"/>
      <c r="W14" s="436" t="s">
        <v>92</v>
      </c>
      <c r="X14" s="437"/>
      <c r="Y14" s="443" t="s">
        <v>222</v>
      </c>
      <c r="Z14" s="442"/>
      <c r="AA14" s="442"/>
      <c r="AB14" s="442"/>
      <c r="AC14" s="442"/>
      <c r="AD14" s="436" t="s">
        <v>92</v>
      </c>
      <c r="AE14" s="437"/>
      <c r="AF14" s="440" t="s">
        <v>222</v>
      </c>
      <c r="AG14" s="441"/>
      <c r="AH14" s="441"/>
      <c r="AI14" s="441"/>
      <c r="AJ14" s="441"/>
      <c r="AK14" s="436" t="s">
        <v>92</v>
      </c>
      <c r="AL14" s="437"/>
    </row>
    <row r="15" spans="1:43" s="11" customFormat="1" ht="22.15" customHeight="1">
      <c r="A15" s="156"/>
      <c r="B15" s="157"/>
      <c r="C15" s="415" t="s">
        <v>131</v>
      </c>
      <c r="D15" s="416"/>
      <c r="E15" s="416"/>
      <c r="F15" s="416"/>
      <c r="G15" s="416"/>
      <c r="H15" s="416"/>
      <c r="I15" s="416"/>
      <c r="J15" s="417"/>
      <c r="K15" s="451" t="s">
        <v>222</v>
      </c>
      <c r="L15" s="452"/>
      <c r="M15" s="452"/>
      <c r="N15" s="452"/>
      <c r="O15" s="452"/>
      <c r="P15" s="420" t="s">
        <v>92</v>
      </c>
      <c r="Q15" s="421"/>
      <c r="R15" s="447" t="s">
        <v>222</v>
      </c>
      <c r="S15" s="448"/>
      <c r="T15" s="448"/>
      <c r="U15" s="448"/>
      <c r="V15" s="448"/>
      <c r="W15" s="420" t="s">
        <v>92</v>
      </c>
      <c r="X15" s="421"/>
      <c r="Y15" s="447" t="s">
        <v>222</v>
      </c>
      <c r="Z15" s="448"/>
      <c r="AA15" s="448"/>
      <c r="AB15" s="448"/>
      <c r="AC15" s="448"/>
      <c r="AD15" s="420" t="s">
        <v>92</v>
      </c>
      <c r="AE15" s="421"/>
      <c r="AF15" s="447" t="s">
        <v>222</v>
      </c>
      <c r="AG15" s="448"/>
      <c r="AH15" s="448"/>
      <c r="AI15" s="448"/>
      <c r="AJ15" s="448"/>
      <c r="AK15" s="420" t="s">
        <v>92</v>
      </c>
      <c r="AL15" s="421"/>
      <c r="AQ15" s="94"/>
    </row>
    <row r="16" spans="1:43" ht="22.15" customHeight="1">
      <c r="A16" s="156"/>
      <c r="B16" s="157"/>
      <c r="C16" s="422" t="s">
        <v>132</v>
      </c>
      <c r="D16" s="423"/>
      <c r="E16" s="423"/>
      <c r="F16" s="423"/>
      <c r="G16" s="423"/>
      <c r="H16" s="423"/>
      <c r="I16" s="423"/>
      <c r="J16" s="424"/>
      <c r="K16" s="449" t="s">
        <v>222</v>
      </c>
      <c r="L16" s="450"/>
      <c r="M16" s="450"/>
      <c r="N16" s="450"/>
      <c r="O16" s="450"/>
      <c r="P16" s="399" t="s">
        <v>92</v>
      </c>
      <c r="Q16" s="400"/>
      <c r="R16" s="454" t="s">
        <v>222</v>
      </c>
      <c r="S16" s="454"/>
      <c r="T16" s="454"/>
      <c r="U16" s="454"/>
      <c r="V16" s="454"/>
      <c r="W16" s="425" t="s">
        <v>92</v>
      </c>
      <c r="X16" s="426"/>
      <c r="Y16" s="453" t="s">
        <v>222</v>
      </c>
      <c r="Z16" s="454"/>
      <c r="AA16" s="454"/>
      <c r="AB16" s="454"/>
      <c r="AC16" s="454"/>
      <c r="AD16" s="399" t="s">
        <v>92</v>
      </c>
      <c r="AE16" s="400"/>
      <c r="AF16" s="453" t="s">
        <v>222</v>
      </c>
      <c r="AG16" s="454"/>
      <c r="AH16" s="454"/>
      <c r="AI16" s="454"/>
      <c r="AJ16" s="454"/>
      <c r="AK16" s="399" t="s">
        <v>92</v>
      </c>
      <c r="AL16" s="400"/>
    </row>
    <row r="17" spans="1:41" s="11" customFormat="1" ht="19.149999999999999" customHeight="1">
      <c r="A17" s="156"/>
      <c r="B17" s="157"/>
      <c r="C17" s="403" t="s">
        <v>133</v>
      </c>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5"/>
      <c r="AM17" s="13"/>
      <c r="AO17" s="38"/>
    </row>
    <row r="18" spans="1:41" s="11" customFormat="1" ht="19.149999999999999" customHeight="1">
      <c r="A18" s="156"/>
      <c r="B18" s="157"/>
      <c r="C18" s="406" t="s">
        <v>93</v>
      </c>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8"/>
      <c r="AM18" s="13"/>
      <c r="AO18" s="38"/>
    </row>
    <row r="19" spans="1:41" s="11" customFormat="1" ht="87" customHeight="1">
      <c r="A19" s="156"/>
      <c r="B19" s="157"/>
      <c r="C19" s="444" t="s">
        <v>223</v>
      </c>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6"/>
      <c r="AM19" s="13"/>
      <c r="AO19" s="38"/>
    </row>
    <row r="20" spans="1:41" s="11" customFormat="1" ht="18.600000000000001" customHeight="1">
      <c r="A20" s="154" t="s">
        <v>235</v>
      </c>
      <c r="B20" s="155"/>
      <c r="C20" s="396" t="s">
        <v>94</v>
      </c>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8"/>
      <c r="AM20" s="13"/>
      <c r="AO20" s="38"/>
    </row>
    <row r="21" spans="1:41" s="11" customFormat="1" ht="121.9" customHeight="1">
      <c r="A21" s="176"/>
      <c r="B21" s="177"/>
      <c r="C21" s="444" t="s">
        <v>224</v>
      </c>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6"/>
      <c r="AM21" s="13"/>
      <c r="AO21" s="38"/>
    </row>
    <row r="22" spans="1:41" s="11" customFormat="1" ht="30.6" customHeight="1">
      <c r="A22" s="154" t="s">
        <v>236</v>
      </c>
      <c r="B22" s="155"/>
      <c r="C22" s="396" t="s">
        <v>160</v>
      </c>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8"/>
      <c r="AM22" s="13"/>
      <c r="AO22" s="38"/>
    </row>
    <row r="23" spans="1:41" s="11" customFormat="1" ht="93.6" customHeight="1">
      <c r="A23" s="176"/>
      <c r="B23" s="177"/>
      <c r="C23" s="444" t="s">
        <v>224</v>
      </c>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c r="AK23" s="445"/>
      <c r="AL23" s="446"/>
      <c r="AM23" s="13"/>
      <c r="AO23" s="38"/>
    </row>
    <row r="24" spans="1:41" s="11" customFormat="1" ht="36.6" customHeight="1">
      <c r="A24" s="383" t="s">
        <v>237</v>
      </c>
      <c r="B24" s="384"/>
      <c r="C24" s="387" t="s">
        <v>154</v>
      </c>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9"/>
      <c r="AM24" s="13"/>
      <c r="AO24" s="38"/>
    </row>
    <row r="25" spans="1:41" s="11" customFormat="1" ht="36.6" customHeight="1">
      <c r="A25" s="385"/>
      <c r="B25" s="386"/>
      <c r="C25" s="390" t="s">
        <v>145</v>
      </c>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2"/>
      <c r="AM25" s="13"/>
      <c r="AO25" s="38"/>
    </row>
    <row r="39" spans="2:43" s="7" customFormat="1" ht="18" customHeight="1">
      <c r="B39" s="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sheetData>
  <mergeCells count="67">
    <mergeCell ref="A24:B25"/>
    <mergeCell ref="C24:AL24"/>
    <mergeCell ref="C25:AL25"/>
    <mergeCell ref="A20:B21"/>
    <mergeCell ref="C20:AL20"/>
    <mergeCell ref="C21:AL21"/>
    <mergeCell ref="A22:B23"/>
    <mergeCell ref="C22:AL22"/>
    <mergeCell ref="C23:AL23"/>
    <mergeCell ref="AD16:AE16"/>
    <mergeCell ref="AF16:AJ16"/>
    <mergeCell ref="AK16:AL16"/>
    <mergeCell ref="C17:AL17"/>
    <mergeCell ref="C18:AL18"/>
    <mergeCell ref="R16:V16"/>
    <mergeCell ref="W16:X16"/>
    <mergeCell ref="Y16:AC16"/>
    <mergeCell ref="C15:J15"/>
    <mergeCell ref="K15:O15"/>
    <mergeCell ref="P15:Q15"/>
    <mergeCell ref="R15:V15"/>
    <mergeCell ref="W15:X15"/>
    <mergeCell ref="A13:B19"/>
    <mergeCell ref="C13:J13"/>
    <mergeCell ref="K13:Q13"/>
    <mergeCell ref="R13:X13"/>
    <mergeCell ref="Y13:AE13"/>
    <mergeCell ref="W14:X14"/>
    <mergeCell ref="Y14:AC14"/>
    <mergeCell ref="AD14:AE14"/>
    <mergeCell ref="C19:AL19"/>
    <mergeCell ref="Y15:AC15"/>
    <mergeCell ref="AD15:AE15"/>
    <mergeCell ref="AF15:AJ15"/>
    <mergeCell ref="AK15:AL15"/>
    <mergeCell ref="C16:J16"/>
    <mergeCell ref="K16:O16"/>
    <mergeCell ref="P16:Q16"/>
    <mergeCell ref="G10:AL10"/>
    <mergeCell ref="AF13:AL13"/>
    <mergeCell ref="C14:J14"/>
    <mergeCell ref="K14:O14"/>
    <mergeCell ref="P14:Q14"/>
    <mergeCell ref="R14:V14"/>
    <mergeCell ref="AF14:AJ14"/>
    <mergeCell ref="AK14:AL14"/>
    <mergeCell ref="G6:AL7"/>
    <mergeCell ref="AH8:AL8"/>
    <mergeCell ref="G9:AB9"/>
    <mergeCell ref="AC9:AG9"/>
    <mergeCell ref="AH9:AL9"/>
    <mergeCell ref="H1:M1"/>
    <mergeCell ref="N1:AC1"/>
    <mergeCell ref="A3:B12"/>
    <mergeCell ref="C3:D12"/>
    <mergeCell ref="E3:F7"/>
    <mergeCell ref="G3:AB3"/>
    <mergeCell ref="AC3:AG3"/>
    <mergeCell ref="E8:F12"/>
    <mergeCell ref="G8:AB8"/>
    <mergeCell ref="AC8:AG8"/>
    <mergeCell ref="G11:AL12"/>
    <mergeCell ref="AH3:AL3"/>
    <mergeCell ref="G4:AB4"/>
    <mergeCell ref="AC4:AG4"/>
    <mergeCell ref="AH4:AL4"/>
    <mergeCell ref="G5:AL5"/>
  </mergeCells>
  <phoneticPr fontId="3"/>
  <dataValidations count="2">
    <dataValidation type="list" allowBlank="1" showInputMessage="1" sqref="AH4:AL4 AH9:AL9" xr:uid="{C66280FC-EAA8-459C-A632-91B51B4D14B5}">
      <formula1>"B2C,B2B,D2C"</formula1>
    </dataValidation>
    <dataValidation type="list" allowBlank="1" showInputMessage="1" sqref="AC4:AG4 AC9:AG9" xr:uid="{453C4233-305E-4CB1-BAB9-EFDB6B245C44}">
      <formula1>"新規,既存"</formula1>
    </dataValidation>
  </dataValidations>
  <printOptions horizontalCentered="1"/>
  <pageMargins left="0.19685039370078741" right="0.19685039370078741" top="0.28000000000000003" bottom="0.42"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C5E9C-60D6-49BF-8C9E-9E5F6C86F03C}">
  <sheetPr>
    <tabColor rgb="FFFFFF00"/>
    <pageSetUpPr fitToPage="1"/>
  </sheetPr>
  <dimension ref="A1:AHQ56"/>
  <sheetViews>
    <sheetView view="pageBreakPreview" zoomScale="85" zoomScaleNormal="100" zoomScaleSheetLayoutView="85" workbookViewId="0">
      <selection activeCell="D6" sqref="D6"/>
    </sheetView>
  </sheetViews>
  <sheetFormatPr defaultColWidth="8.125" defaultRowHeight="13.5"/>
  <cols>
    <col min="1" max="1" width="3.875" style="54" customWidth="1"/>
    <col min="2" max="2" width="17.125" style="4" customWidth="1"/>
    <col min="3" max="3" width="22.25" style="4" customWidth="1"/>
    <col min="4" max="4" width="17.125" style="4" customWidth="1"/>
    <col min="5" max="5" width="22.5" style="4" customWidth="1"/>
    <col min="6" max="6" width="24.5" style="4" customWidth="1"/>
    <col min="7" max="16384" width="8.125" style="4"/>
  </cols>
  <sheetData>
    <row r="1" spans="1:901" s="38" customFormat="1" ht="25.15" customHeight="1">
      <c r="A1" s="457" t="s">
        <v>245</v>
      </c>
      <c r="B1" s="457"/>
      <c r="C1" s="63"/>
    </row>
    <row r="2" spans="1:901" s="38" customFormat="1" ht="25.5" customHeight="1">
      <c r="A2" s="64"/>
      <c r="B2" s="65" t="s">
        <v>9</v>
      </c>
      <c r="C2" s="458"/>
      <c r="D2" s="458"/>
    </row>
    <row r="3" spans="1:901" ht="25.5" customHeight="1">
      <c r="A3" s="64" t="s">
        <v>97</v>
      </c>
      <c r="C3" s="42"/>
    </row>
    <row r="4" spans="1:901" s="38" customFormat="1" ht="40.9" customHeight="1">
      <c r="A4" s="461" t="s">
        <v>53</v>
      </c>
      <c r="B4" s="462"/>
      <c r="C4" s="116" t="s">
        <v>54</v>
      </c>
      <c r="D4" s="123" t="s">
        <v>161</v>
      </c>
      <c r="E4" s="86" t="s">
        <v>55</v>
      </c>
      <c r="F4" s="87" t="s">
        <v>56</v>
      </c>
    </row>
    <row r="5" spans="1:901" ht="37.9" customHeight="1">
      <c r="A5" s="463"/>
      <c r="B5" s="464"/>
      <c r="C5" s="66"/>
      <c r="D5" s="67"/>
      <c r="E5" s="67"/>
      <c r="F5" s="68"/>
    </row>
    <row r="6" spans="1:901" ht="38.25" customHeight="1">
      <c r="A6" s="463"/>
      <c r="B6" s="464"/>
      <c r="C6" s="66"/>
      <c r="D6" s="67"/>
      <c r="E6" s="67"/>
      <c r="F6" s="68"/>
    </row>
    <row r="7" spans="1:901" ht="38.25" customHeight="1">
      <c r="A7" s="463"/>
      <c r="B7" s="464"/>
      <c r="C7" s="66"/>
      <c r="D7" s="67"/>
      <c r="E7" s="67"/>
      <c r="F7" s="68"/>
    </row>
    <row r="8" spans="1:901" ht="38.25" customHeight="1">
      <c r="A8" s="463"/>
      <c r="B8" s="464"/>
      <c r="C8" s="69"/>
      <c r="D8" s="70"/>
      <c r="E8" s="70"/>
      <c r="F8" s="71"/>
    </row>
    <row r="9" spans="1:901" ht="37.9" customHeight="1">
      <c r="A9" s="463"/>
      <c r="B9" s="464"/>
      <c r="C9" s="69"/>
      <c r="D9" s="70"/>
      <c r="E9" s="70"/>
      <c r="F9" s="71"/>
    </row>
    <row r="10" spans="1:901" ht="38.25" customHeight="1">
      <c r="A10" s="463"/>
      <c r="B10" s="464"/>
      <c r="C10" s="69"/>
      <c r="D10" s="70"/>
      <c r="E10" s="70"/>
      <c r="F10" s="71"/>
    </row>
    <row r="11" spans="1:901" ht="38.25" customHeight="1">
      <c r="A11" s="463"/>
      <c r="B11" s="464"/>
      <c r="C11" s="72"/>
      <c r="D11" s="73"/>
      <c r="E11" s="73"/>
      <c r="F11" s="74"/>
    </row>
    <row r="12" spans="1:901" ht="38.25" customHeight="1">
      <c r="A12" s="465"/>
      <c r="B12" s="466"/>
      <c r="C12" s="75"/>
      <c r="D12" s="76"/>
      <c r="E12" s="76"/>
      <c r="F12" s="77"/>
    </row>
    <row r="13" spans="1:901">
      <c r="B13" s="78"/>
    </row>
    <row r="14" spans="1:901">
      <c r="B14" s="78"/>
    </row>
    <row r="15" spans="1:901" ht="14.25" thickBot="1"/>
    <row r="16" spans="1:901" s="80" customFormat="1" ht="23.25" customHeight="1" thickBot="1">
      <c r="A16" s="79"/>
      <c r="B16" s="459" t="s">
        <v>57</v>
      </c>
      <c r="C16" s="459"/>
      <c r="D16" s="459"/>
      <c r="E16" s="459"/>
      <c r="F16" s="460"/>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c r="PT16" s="14"/>
      <c r="PU16" s="14"/>
      <c r="PV16" s="14"/>
      <c r="PW16" s="14"/>
      <c r="PX16" s="14"/>
      <c r="PY16" s="14"/>
      <c r="PZ16" s="14"/>
      <c r="QA16" s="14"/>
      <c r="QB16" s="14"/>
      <c r="QC16" s="14"/>
      <c r="QD16" s="14"/>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c r="RD16" s="14"/>
      <c r="RE16" s="14"/>
      <c r="RF16" s="14"/>
      <c r="RG16" s="14"/>
      <c r="RH16" s="14"/>
      <c r="RI16" s="14"/>
      <c r="RJ16" s="14"/>
      <c r="RK16" s="14"/>
      <c r="RL16" s="14"/>
      <c r="RM16" s="14"/>
      <c r="RN16" s="14"/>
      <c r="RO16" s="14"/>
      <c r="RP16" s="14"/>
      <c r="RQ16" s="14"/>
      <c r="RR16" s="14"/>
      <c r="RS16" s="14"/>
      <c r="RT16" s="14"/>
      <c r="RU16" s="14"/>
      <c r="RV16" s="14"/>
      <c r="RW16" s="14"/>
      <c r="RX16" s="14"/>
      <c r="RY16" s="14"/>
      <c r="RZ16" s="14"/>
      <c r="SA16" s="14"/>
      <c r="SB16" s="14"/>
      <c r="SC16" s="14"/>
      <c r="SD16" s="14"/>
      <c r="SE16" s="14"/>
      <c r="SF16" s="14"/>
      <c r="SG16" s="14"/>
      <c r="SH16" s="14"/>
      <c r="SI16" s="14"/>
      <c r="SJ16" s="14"/>
      <c r="SK16" s="14"/>
      <c r="SL16" s="14"/>
      <c r="SM16" s="14"/>
      <c r="SN16" s="14"/>
      <c r="SO16" s="14"/>
      <c r="SP16" s="14"/>
      <c r="SQ16" s="14"/>
      <c r="SR16" s="14"/>
      <c r="SS16" s="14"/>
      <c r="ST16" s="14"/>
      <c r="SU16" s="14"/>
      <c r="SV16" s="14"/>
      <c r="SW16" s="14"/>
      <c r="SX16" s="14"/>
      <c r="SY16" s="14"/>
      <c r="SZ16" s="14"/>
      <c r="TA16" s="14"/>
      <c r="TB16" s="14"/>
      <c r="TC16" s="14"/>
      <c r="TD16" s="14"/>
      <c r="TE16" s="14"/>
      <c r="TF16" s="14"/>
      <c r="TG16" s="14"/>
      <c r="TH16" s="14"/>
      <c r="TI16" s="14"/>
      <c r="TJ16" s="14"/>
      <c r="TK16" s="14"/>
      <c r="TL16" s="14"/>
      <c r="TM16" s="14"/>
      <c r="TN16" s="14"/>
      <c r="TO16" s="14"/>
      <c r="TP16" s="14"/>
      <c r="TQ16" s="14"/>
      <c r="TR16" s="14"/>
      <c r="TS16" s="14"/>
      <c r="TT16" s="14"/>
      <c r="TU16" s="14"/>
      <c r="TV16" s="14"/>
      <c r="TW16" s="14"/>
      <c r="TX16" s="14"/>
      <c r="TY16" s="14"/>
      <c r="TZ16" s="14"/>
      <c r="UA16" s="14"/>
      <c r="UB16" s="14"/>
      <c r="UC16" s="14"/>
      <c r="UD16" s="14"/>
      <c r="UE16" s="14"/>
      <c r="UF16" s="14"/>
      <c r="UG16" s="14"/>
      <c r="UH16" s="14"/>
      <c r="UI16" s="14"/>
      <c r="UJ16" s="14"/>
      <c r="UK16" s="14"/>
      <c r="UL16" s="14"/>
      <c r="UM16" s="14"/>
      <c r="UN16" s="14"/>
      <c r="UO16" s="14"/>
      <c r="UP16" s="14"/>
      <c r="UQ16" s="14"/>
      <c r="UR16" s="14"/>
      <c r="US16" s="14"/>
      <c r="UT16" s="14"/>
      <c r="UU16" s="14"/>
      <c r="UV16" s="14"/>
      <c r="UW16" s="14"/>
      <c r="UX16" s="14"/>
      <c r="UY16" s="14"/>
      <c r="UZ16" s="14"/>
      <c r="VA16" s="14"/>
      <c r="VB16" s="14"/>
      <c r="VC16" s="14"/>
      <c r="VD16" s="14"/>
      <c r="VE16" s="14"/>
      <c r="VF16" s="14"/>
      <c r="VG16" s="14"/>
      <c r="VH16" s="14"/>
      <c r="VI16" s="14"/>
      <c r="VJ16" s="14"/>
      <c r="VK16" s="14"/>
      <c r="VL16" s="14"/>
      <c r="VM16" s="14"/>
      <c r="VN16" s="14"/>
      <c r="VO16" s="14"/>
      <c r="VP16" s="14"/>
      <c r="VQ16" s="14"/>
      <c r="VR16" s="14"/>
      <c r="VS16" s="14"/>
      <c r="VT16" s="14"/>
      <c r="VU16" s="14"/>
      <c r="VV16" s="14"/>
      <c r="VW16" s="14"/>
      <c r="VX16" s="14"/>
      <c r="VY16" s="14"/>
      <c r="VZ16" s="14"/>
      <c r="WA16" s="14"/>
      <c r="WB16" s="14"/>
      <c r="WC16" s="14"/>
      <c r="WD16" s="14"/>
      <c r="WE16" s="14"/>
      <c r="WF16" s="14"/>
      <c r="WG16" s="14"/>
      <c r="WH16" s="14"/>
      <c r="WI16" s="14"/>
      <c r="WJ16" s="14"/>
      <c r="WK16" s="14"/>
      <c r="WL16" s="14"/>
      <c r="WM16" s="14"/>
      <c r="WN16" s="14"/>
      <c r="WO16" s="14"/>
      <c r="WP16" s="14"/>
      <c r="WQ16" s="14"/>
      <c r="WR16" s="14"/>
      <c r="WS16" s="14"/>
      <c r="WT16" s="14"/>
      <c r="WU16" s="14"/>
      <c r="WV16" s="14"/>
      <c r="WW16" s="14"/>
      <c r="WX16" s="14"/>
      <c r="WY16" s="14"/>
      <c r="WZ16" s="14"/>
      <c r="XA16" s="14"/>
      <c r="XB16" s="14"/>
      <c r="XC16" s="14"/>
      <c r="XD16" s="14"/>
      <c r="XE16" s="14"/>
      <c r="XF16" s="14"/>
      <c r="XG16" s="14"/>
      <c r="XH16" s="14"/>
      <c r="XI16" s="14"/>
      <c r="XJ16" s="14"/>
      <c r="XK16" s="14"/>
      <c r="XL16" s="14"/>
      <c r="XM16" s="14"/>
      <c r="XN16" s="14"/>
      <c r="XO16" s="14"/>
      <c r="XP16" s="14"/>
      <c r="XQ16" s="14"/>
      <c r="XR16" s="14"/>
      <c r="XS16" s="14"/>
      <c r="XT16" s="14"/>
      <c r="XU16" s="14"/>
      <c r="XV16" s="14"/>
      <c r="XW16" s="14"/>
      <c r="XX16" s="14"/>
      <c r="XY16" s="14"/>
      <c r="XZ16" s="14"/>
      <c r="YA16" s="14"/>
      <c r="YB16" s="14"/>
      <c r="YC16" s="14"/>
      <c r="YD16" s="14"/>
      <c r="YE16" s="14"/>
      <c r="YF16" s="14"/>
      <c r="YG16" s="14"/>
      <c r="YH16" s="14"/>
      <c r="YI16" s="14"/>
      <c r="YJ16" s="14"/>
      <c r="YK16" s="14"/>
      <c r="YL16" s="14"/>
      <c r="YM16" s="14"/>
      <c r="YN16" s="14"/>
      <c r="YO16" s="14"/>
      <c r="YP16" s="14"/>
      <c r="YQ16" s="14"/>
      <c r="YR16" s="14"/>
      <c r="YS16" s="14"/>
      <c r="YT16" s="14"/>
      <c r="YU16" s="14"/>
      <c r="YV16" s="14"/>
      <c r="YW16" s="14"/>
      <c r="YX16" s="14"/>
      <c r="YY16" s="14"/>
      <c r="YZ16" s="14"/>
      <c r="ZA16" s="14"/>
      <c r="ZB16" s="14"/>
      <c r="ZC16" s="14"/>
      <c r="ZD16" s="14"/>
      <c r="ZE16" s="14"/>
      <c r="ZF16" s="14"/>
      <c r="ZG16" s="14"/>
      <c r="ZH16" s="14"/>
      <c r="ZI16" s="14"/>
      <c r="ZJ16" s="14"/>
      <c r="ZK16" s="14"/>
      <c r="ZL16" s="14"/>
      <c r="ZM16" s="14"/>
      <c r="ZN16" s="14"/>
      <c r="ZO16" s="14"/>
      <c r="ZP16" s="14"/>
      <c r="ZQ16" s="14"/>
      <c r="ZR16" s="14"/>
      <c r="ZS16" s="14"/>
      <c r="ZT16" s="14"/>
      <c r="ZU16" s="14"/>
      <c r="ZV16" s="14"/>
      <c r="ZW16" s="14"/>
      <c r="ZX16" s="14"/>
      <c r="ZY16" s="14"/>
      <c r="ZZ16" s="14"/>
      <c r="AAA16" s="14"/>
      <c r="AAB16" s="14"/>
      <c r="AAC16" s="14"/>
      <c r="AAD16" s="14"/>
      <c r="AAE16" s="14"/>
      <c r="AAF16" s="14"/>
      <c r="AAG16" s="14"/>
      <c r="AAH16" s="14"/>
      <c r="AAI16" s="14"/>
      <c r="AAJ16" s="14"/>
      <c r="AAK16" s="14"/>
      <c r="AAL16" s="14"/>
      <c r="AAM16" s="14"/>
      <c r="AAN16" s="14"/>
      <c r="AAO16" s="14"/>
      <c r="AAP16" s="14"/>
      <c r="AAQ16" s="14"/>
      <c r="AAR16" s="14"/>
      <c r="AAS16" s="14"/>
      <c r="AAT16" s="14"/>
      <c r="AAU16" s="14"/>
      <c r="AAV16" s="14"/>
      <c r="AAW16" s="14"/>
      <c r="AAX16" s="14"/>
      <c r="AAY16" s="14"/>
      <c r="AAZ16" s="14"/>
      <c r="ABA16" s="14"/>
      <c r="ABB16" s="14"/>
      <c r="ABC16" s="14"/>
      <c r="ABD16" s="14"/>
      <c r="ABE16" s="14"/>
      <c r="ABF16" s="14"/>
      <c r="ABG16" s="14"/>
      <c r="ABH16" s="14"/>
      <c r="ABI16" s="14"/>
      <c r="ABJ16" s="14"/>
      <c r="ABK16" s="14"/>
      <c r="ABL16" s="14"/>
      <c r="ABM16" s="14"/>
      <c r="ABN16" s="14"/>
      <c r="ABO16" s="14"/>
      <c r="ABP16" s="14"/>
      <c r="ABQ16" s="14"/>
      <c r="ABR16" s="14"/>
      <c r="ABS16" s="14"/>
      <c r="ABT16" s="14"/>
      <c r="ABU16" s="14"/>
      <c r="ABV16" s="14"/>
      <c r="ABW16" s="14"/>
      <c r="ABX16" s="14"/>
      <c r="ABY16" s="14"/>
      <c r="ABZ16" s="14"/>
      <c r="ACA16" s="14"/>
      <c r="ACB16" s="14"/>
      <c r="ACC16" s="14"/>
      <c r="ACD16" s="14"/>
      <c r="ACE16" s="14"/>
      <c r="ACF16" s="14"/>
      <c r="ACG16" s="14"/>
      <c r="ACH16" s="14"/>
      <c r="ACI16" s="14"/>
      <c r="ACJ16" s="14"/>
      <c r="ACK16" s="14"/>
      <c r="ACL16" s="14"/>
      <c r="ACM16" s="14"/>
      <c r="ACN16" s="14"/>
      <c r="ACO16" s="14"/>
      <c r="ACP16" s="14"/>
      <c r="ACQ16" s="14"/>
      <c r="ACR16" s="14"/>
      <c r="ACS16" s="14"/>
      <c r="ACT16" s="14"/>
      <c r="ACU16" s="14"/>
      <c r="ACV16" s="14"/>
      <c r="ACW16" s="14"/>
      <c r="ACX16" s="14"/>
      <c r="ACY16" s="14"/>
      <c r="ACZ16" s="14"/>
      <c r="ADA16" s="14"/>
      <c r="ADB16" s="14"/>
      <c r="ADC16" s="14"/>
      <c r="ADD16" s="14"/>
      <c r="ADE16" s="14"/>
      <c r="ADF16" s="14"/>
      <c r="ADG16" s="14"/>
      <c r="ADH16" s="14"/>
      <c r="ADI16" s="14"/>
      <c r="ADJ16" s="14"/>
      <c r="ADK16" s="14"/>
      <c r="ADL16" s="14"/>
      <c r="ADM16" s="14"/>
      <c r="ADN16" s="14"/>
      <c r="ADO16" s="14"/>
      <c r="ADP16" s="14"/>
      <c r="ADQ16" s="14"/>
      <c r="ADR16" s="14"/>
      <c r="ADS16" s="14"/>
      <c r="ADT16" s="14"/>
      <c r="ADU16" s="14"/>
      <c r="ADV16" s="14"/>
      <c r="ADW16" s="14"/>
      <c r="ADX16" s="14"/>
      <c r="ADY16" s="14"/>
      <c r="ADZ16" s="14"/>
      <c r="AEA16" s="14"/>
      <c r="AEB16" s="14"/>
      <c r="AEC16" s="14"/>
      <c r="AED16" s="14"/>
      <c r="AEE16" s="14"/>
      <c r="AEF16" s="14"/>
      <c r="AEG16" s="14"/>
      <c r="AEH16" s="14"/>
      <c r="AEI16" s="14"/>
      <c r="AEJ16" s="14"/>
      <c r="AEK16" s="14"/>
      <c r="AEL16" s="14"/>
      <c r="AEM16" s="14"/>
      <c r="AEN16" s="14"/>
      <c r="AEO16" s="14"/>
      <c r="AEP16" s="14"/>
      <c r="AEQ16" s="14"/>
      <c r="AER16" s="14"/>
      <c r="AES16" s="14"/>
      <c r="AET16" s="14"/>
      <c r="AEU16" s="14"/>
      <c r="AEV16" s="14"/>
      <c r="AEW16" s="14"/>
      <c r="AEX16" s="14"/>
      <c r="AEY16" s="14"/>
      <c r="AEZ16" s="14"/>
      <c r="AFA16" s="14"/>
      <c r="AFB16" s="14"/>
      <c r="AFC16" s="14"/>
      <c r="AFD16" s="14"/>
      <c r="AFE16" s="14"/>
      <c r="AFF16" s="14"/>
      <c r="AFG16" s="14"/>
      <c r="AFH16" s="14"/>
      <c r="AFI16" s="14"/>
      <c r="AFJ16" s="14"/>
      <c r="AFK16" s="14"/>
      <c r="AFL16" s="14"/>
      <c r="AFM16" s="14"/>
      <c r="AFN16" s="14"/>
      <c r="AFO16" s="14"/>
      <c r="AFP16" s="14"/>
      <c r="AFQ16" s="14"/>
      <c r="AFR16" s="14"/>
      <c r="AFS16" s="14"/>
      <c r="AFT16" s="14"/>
      <c r="AFU16" s="14"/>
      <c r="AFV16" s="14"/>
      <c r="AFW16" s="14"/>
      <c r="AFX16" s="14"/>
      <c r="AFY16" s="14"/>
      <c r="AFZ16" s="14"/>
      <c r="AGA16" s="14"/>
      <c r="AGB16" s="14"/>
      <c r="AGC16" s="14"/>
      <c r="AGD16" s="14"/>
      <c r="AGE16" s="14"/>
      <c r="AGF16" s="14"/>
      <c r="AGG16" s="14"/>
      <c r="AGH16" s="14"/>
      <c r="AGI16" s="14"/>
      <c r="AGJ16" s="14"/>
      <c r="AGK16" s="14"/>
      <c r="AGL16" s="14"/>
      <c r="AGM16" s="14"/>
      <c r="AGN16" s="14"/>
      <c r="AGO16" s="14"/>
      <c r="AGP16" s="14"/>
      <c r="AGQ16" s="14"/>
      <c r="AGR16" s="14"/>
      <c r="AGS16" s="14"/>
      <c r="AGT16" s="14"/>
      <c r="AGU16" s="14"/>
      <c r="AGV16" s="14"/>
      <c r="AGW16" s="14"/>
      <c r="AGX16" s="14"/>
      <c r="AGY16" s="14"/>
      <c r="AGZ16" s="14"/>
      <c r="AHA16" s="14"/>
      <c r="AHB16" s="14"/>
      <c r="AHC16" s="14"/>
      <c r="AHD16" s="14"/>
      <c r="AHE16" s="14"/>
      <c r="AHF16" s="14"/>
      <c r="AHG16" s="14"/>
      <c r="AHH16" s="14"/>
      <c r="AHI16" s="14"/>
      <c r="AHJ16" s="14"/>
      <c r="AHK16" s="14"/>
      <c r="AHL16" s="14"/>
      <c r="AHM16" s="14"/>
      <c r="AHN16" s="14"/>
      <c r="AHO16" s="14"/>
      <c r="AHP16" s="14"/>
      <c r="AHQ16" s="14"/>
    </row>
    <row r="17" spans="1:6">
      <c r="A17" s="81"/>
      <c r="F17" s="82"/>
    </row>
    <row r="18" spans="1:6">
      <c r="A18" s="81"/>
      <c r="F18" s="82"/>
    </row>
    <row r="19" spans="1:6">
      <c r="A19" s="81"/>
      <c r="F19" s="82"/>
    </row>
    <row r="20" spans="1:6">
      <c r="A20" s="81"/>
      <c r="F20" s="82"/>
    </row>
    <row r="21" spans="1:6">
      <c r="A21" s="81"/>
      <c r="B21" s="455"/>
      <c r="C21" s="455"/>
      <c r="D21" s="455"/>
      <c r="E21" s="455"/>
      <c r="F21" s="456"/>
    </row>
    <row r="22" spans="1:6">
      <c r="A22" s="81"/>
      <c r="F22" s="82"/>
    </row>
    <row r="23" spans="1:6">
      <c r="A23" s="81"/>
      <c r="F23" s="82"/>
    </row>
    <row r="24" spans="1:6">
      <c r="A24" s="81"/>
      <c r="F24" s="82"/>
    </row>
    <row r="25" spans="1:6">
      <c r="A25" s="81"/>
      <c r="F25" s="82"/>
    </row>
    <row r="26" spans="1:6">
      <c r="A26" s="81"/>
      <c r="F26" s="82"/>
    </row>
    <row r="27" spans="1:6">
      <c r="A27" s="81"/>
      <c r="F27" s="82"/>
    </row>
    <row r="28" spans="1:6">
      <c r="A28" s="81"/>
      <c r="F28" s="82"/>
    </row>
    <row r="29" spans="1:6">
      <c r="A29" s="81"/>
      <c r="F29" s="82"/>
    </row>
    <row r="30" spans="1:6">
      <c r="A30" s="81"/>
      <c r="F30" s="82"/>
    </row>
    <row r="31" spans="1:6">
      <c r="A31" s="81"/>
      <c r="F31" s="82"/>
    </row>
    <row r="32" spans="1:6">
      <c r="A32" s="81"/>
      <c r="F32" s="82"/>
    </row>
    <row r="33" spans="1:6">
      <c r="A33" s="81"/>
      <c r="F33" s="82"/>
    </row>
    <row r="34" spans="1:6">
      <c r="A34" s="81"/>
      <c r="F34" s="82"/>
    </row>
    <row r="35" spans="1:6">
      <c r="A35" s="81"/>
      <c r="F35" s="82"/>
    </row>
    <row r="36" spans="1:6">
      <c r="A36" s="81"/>
      <c r="F36" s="82"/>
    </row>
    <row r="37" spans="1:6">
      <c r="A37" s="81"/>
      <c r="F37" s="82"/>
    </row>
    <row r="38" spans="1:6">
      <c r="A38" s="81"/>
      <c r="F38" s="82"/>
    </row>
    <row r="39" spans="1:6">
      <c r="A39" s="81"/>
      <c r="F39" s="82"/>
    </row>
    <row r="40" spans="1:6" ht="14.25" customHeight="1">
      <c r="A40" s="81"/>
      <c r="F40" s="82"/>
    </row>
    <row r="41" spans="1:6">
      <c r="A41" s="81"/>
      <c r="F41" s="82"/>
    </row>
    <row r="42" spans="1:6">
      <c r="A42" s="81"/>
      <c r="F42" s="82"/>
    </row>
    <row r="43" spans="1:6">
      <c r="A43" s="81"/>
      <c r="F43" s="82"/>
    </row>
    <row r="44" spans="1:6">
      <c r="A44" s="81"/>
      <c r="F44" s="82"/>
    </row>
    <row r="45" spans="1:6">
      <c r="A45" s="81"/>
      <c r="F45" s="82"/>
    </row>
    <row r="46" spans="1:6">
      <c r="A46" s="81"/>
      <c r="F46" s="82"/>
    </row>
    <row r="47" spans="1:6">
      <c r="A47" s="81"/>
      <c r="F47" s="82"/>
    </row>
    <row r="48" spans="1:6">
      <c r="A48" s="81"/>
      <c r="F48" s="82"/>
    </row>
    <row r="49" spans="1:6">
      <c r="A49" s="81"/>
      <c r="F49" s="82"/>
    </row>
    <row r="50" spans="1:6">
      <c r="A50" s="81"/>
      <c r="F50" s="82"/>
    </row>
    <row r="51" spans="1:6">
      <c r="A51" s="81"/>
      <c r="F51" s="82"/>
    </row>
    <row r="52" spans="1:6">
      <c r="A52" s="81"/>
      <c r="F52" s="82"/>
    </row>
    <row r="53" spans="1:6">
      <c r="A53" s="81"/>
      <c r="F53" s="82"/>
    </row>
    <row r="54" spans="1:6">
      <c r="A54" s="81"/>
      <c r="F54" s="82"/>
    </row>
    <row r="55" spans="1:6">
      <c r="A55" s="81"/>
      <c r="F55" s="82"/>
    </row>
    <row r="56" spans="1:6" ht="14.25" thickBot="1">
      <c r="A56" s="83"/>
      <c r="B56" s="84"/>
      <c r="C56" s="84"/>
      <c r="D56" s="84"/>
      <c r="E56" s="84"/>
      <c r="F56" s="85"/>
    </row>
  </sheetData>
  <mergeCells count="6">
    <mergeCell ref="B21:C21"/>
    <mergeCell ref="D21:F21"/>
    <mergeCell ref="A1:B1"/>
    <mergeCell ref="C2:D2"/>
    <mergeCell ref="B16:F16"/>
    <mergeCell ref="A4:B12"/>
  </mergeCells>
  <phoneticPr fontId="3"/>
  <printOptions horizontalCentered="1"/>
  <pageMargins left="0.39370078740157483" right="0.19685039370078741" top="0.39370078740157483" bottom="0.19685039370078741" header="0.31496062992125984" footer="0.31496062992125984"/>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508E8-889F-43CC-B7B0-9EFA7DBF21D5}">
  <sheetPr>
    <pageSetUpPr fitToPage="1"/>
  </sheetPr>
  <dimension ref="A1:AHQ60"/>
  <sheetViews>
    <sheetView view="pageBreakPreview" topLeftCell="A22" zoomScale="85" zoomScaleNormal="100" zoomScaleSheetLayoutView="85" workbookViewId="0">
      <selection sqref="A1:B1"/>
    </sheetView>
  </sheetViews>
  <sheetFormatPr defaultColWidth="8.125" defaultRowHeight="13.5"/>
  <cols>
    <col min="1" max="1" width="3.875" style="54" customWidth="1"/>
    <col min="2" max="2" width="22.25" style="4" customWidth="1"/>
    <col min="3" max="4" width="17.125" style="4" customWidth="1"/>
    <col min="5" max="5" width="22.5" style="4" customWidth="1"/>
    <col min="6" max="6" width="24.5" style="4" customWidth="1"/>
    <col min="7" max="16384" width="8.125" style="4"/>
  </cols>
  <sheetData>
    <row r="1" spans="1:901" s="38" customFormat="1" ht="18" customHeight="1">
      <c r="A1" s="457" t="s">
        <v>245</v>
      </c>
      <c r="B1" s="457"/>
      <c r="C1" s="63"/>
    </row>
    <row r="2" spans="1:901" s="38" customFormat="1" ht="25.5" customHeight="1">
      <c r="A2" s="64"/>
      <c r="B2" s="65" t="s">
        <v>9</v>
      </c>
      <c r="C2" s="458" t="s">
        <v>164</v>
      </c>
      <c r="D2" s="458"/>
    </row>
    <row r="3" spans="1:901" ht="25.5" customHeight="1">
      <c r="A3" s="64" t="s">
        <v>97</v>
      </c>
      <c r="C3" s="42"/>
    </row>
    <row r="4" spans="1:901" s="38" customFormat="1" ht="37.5" customHeight="1">
      <c r="A4" s="124">
        <v>1</v>
      </c>
      <c r="B4" s="125" t="s">
        <v>165</v>
      </c>
      <c r="C4" s="467" t="s">
        <v>166</v>
      </c>
      <c r="D4" s="467"/>
      <c r="E4" s="467"/>
      <c r="F4" s="468"/>
    </row>
    <row r="5" spans="1:901" s="38" customFormat="1" ht="33.6" customHeight="1">
      <c r="A5" s="469">
        <v>2</v>
      </c>
      <c r="B5" s="472" t="s">
        <v>53</v>
      </c>
      <c r="C5" s="126" t="s">
        <v>54</v>
      </c>
      <c r="D5" s="123" t="s">
        <v>161</v>
      </c>
      <c r="E5" s="86" t="s">
        <v>55</v>
      </c>
      <c r="F5" s="87" t="s">
        <v>56</v>
      </c>
    </row>
    <row r="6" spans="1:901" ht="38.25" customHeight="1">
      <c r="A6" s="470"/>
      <c r="B6" s="473"/>
      <c r="C6" s="66" t="s">
        <v>167</v>
      </c>
      <c r="D6" s="67" t="s">
        <v>168</v>
      </c>
      <c r="E6" s="67" t="s">
        <v>169</v>
      </c>
      <c r="F6" s="68" t="s">
        <v>170</v>
      </c>
    </row>
    <row r="7" spans="1:901" ht="38.25" customHeight="1">
      <c r="A7" s="470"/>
      <c r="B7" s="473"/>
      <c r="C7" s="66" t="s">
        <v>167</v>
      </c>
      <c r="D7" s="70" t="s">
        <v>171</v>
      </c>
      <c r="E7" s="70" t="s">
        <v>172</v>
      </c>
      <c r="F7" s="71" t="s">
        <v>173</v>
      </c>
    </row>
    <row r="8" spans="1:901" ht="38.25" customHeight="1">
      <c r="A8" s="470"/>
      <c r="B8" s="473"/>
      <c r="C8" s="66" t="s">
        <v>167</v>
      </c>
      <c r="D8" s="70" t="s">
        <v>174</v>
      </c>
      <c r="E8" s="70" t="s">
        <v>175</v>
      </c>
      <c r="F8" s="71" t="s">
        <v>176</v>
      </c>
    </row>
    <row r="9" spans="1:901" ht="38.25" customHeight="1">
      <c r="A9" s="470"/>
      <c r="B9" s="473"/>
      <c r="C9" s="66" t="s">
        <v>167</v>
      </c>
      <c r="D9" s="70" t="s">
        <v>177</v>
      </c>
      <c r="E9" s="70" t="s">
        <v>178</v>
      </c>
      <c r="F9" s="71" t="s">
        <v>179</v>
      </c>
    </row>
    <row r="10" spans="1:901" ht="38.25" customHeight="1">
      <c r="A10" s="470"/>
      <c r="B10" s="473"/>
      <c r="C10" s="72"/>
      <c r="D10" s="73"/>
      <c r="E10" s="73"/>
      <c r="F10" s="74"/>
    </row>
    <row r="11" spans="1:901" ht="38.25" customHeight="1">
      <c r="A11" s="471"/>
      <c r="B11" s="474"/>
      <c r="C11" s="75"/>
      <c r="D11" s="76"/>
      <c r="E11" s="76"/>
      <c r="F11" s="77"/>
    </row>
    <row r="12" spans="1:901">
      <c r="B12" s="78"/>
    </row>
    <row r="13" spans="1:901">
      <c r="B13" s="78"/>
    </row>
    <row r="14" spans="1:901" ht="14.25" thickBot="1"/>
    <row r="15" spans="1:901" s="80" customFormat="1" ht="23.25" customHeight="1" thickBot="1">
      <c r="A15" s="79"/>
      <c r="B15" s="459" t="s">
        <v>57</v>
      </c>
      <c r="C15" s="459"/>
      <c r="D15" s="459"/>
      <c r="E15" s="459"/>
      <c r="F15" s="460"/>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c r="IX15" s="14"/>
      <c r="IY15" s="14"/>
      <c r="IZ15" s="14"/>
      <c r="JA15" s="14"/>
      <c r="JB15" s="14"/>
      <c r="JC15" s="14"/>
      <c r="JD15" s="14"/>
      <c r="JE15" s="14"/>
      <c r="JF15" s="14"/>
      <c r="JG15" s="14"/>
      <c r="JH15" s="14"/>
      <c r="JI15" s="14"/>
      <c r="JJ15" s="14"/>
      <c r="JK15" s="14"/>
      <c r="JL15" s="14"/>
      <c r="JM15" s="14"/>
      <c r="JN15" s="14"/>
      <c r="JO15" s="14"/>
      <c r="JP15" s="14"/>
      <c r="JQ15" s="14"/>
      <c r="JR15" s="14"/>
      <c r="JS15" s="14"/>
      <c r="JT15" s="14"/>
      <c r="JU15" s="14"/>
      <c r="JV15" s="14"/>
      <c r="JW15" s="14"/>
      <c r="JX15" s="14"/>
      <c r="JY15" s="14"/>
      <c r="JZ15" s="14"/>
      <c r="KA15" s="14"/>
      <c r="KB15" s="14"/>
      <c r="KC15" s="14"/>
      <c r="KD15" s="14"/>
      <c r="KE15" s="14"/>
      <c r="KF15" s="14"/>
      <c r="KG15" s="14"/>
      <c r="KH15" s="14"/>
      <c r="KI15" s="14"/>
      <c r="KJ15" s="14"/>
      <c r="KK15" s="14"/>
      <c r="KL15" s="14"/>
      <c r="KM15" s="14"/>
      <c r="KN15" s="14"/>
      <c r="KO15" s="14"/>
      <c r="KP15" s="14"/>
      <c r="KQ15" s="14"/>
      <c r="KR15" s="14"/>
      <c r="KS15" s="14"/>
      <c r="KT15" s="14"/>
      <c r="KU15" s="14"/>
      <c r="KV15" s="14"/>
      <c r="KW15" s="14"/>
      <c r="KX15" s="14"/>
      <c r="KY15" s="14"/>
      <c r="KZ15" s="14"/>
      <c r="LA15" s="14"/>
      <c r="LB15" s="14"/>
      <c r="LC15" s="14"/>
      <c r="LD15" s="14"/>
      <c r="LE15" s="14"/>
      <c r="LF15" s="14"/>
      <c r="LG15" s="14"/>
      <c r="LH15" s="14"/>
      <c r="LI15" s="14"/>
      <c r="LJ15" s="14"/>
      <c r="LK15" s="14"/>
      <c r="LL15" s="14"/>
      <c r="LM15" s="14"/>
      <c r="LN15" s="14"/>
      <c r="LO15" s="14"/>
      <c r="LP15" s="14"/>
      <c r="LQ15" s="14"/>
      <c r="LR15" s="14"/>
      <c r="LS15" s="14"/>
      <c r="LT15" s="14"/>
      <c r="LU15" s="14"/>
      <c r="LV15" s="14"/>
      <c r="LW15" s="14"/>
      <c r="LX15" s="14"/>
      <c r="LY15" s="14"/>
      <c r="LZ15" s="14"/>
      <c r="MA15" s="14"/>
      <c r="MB15" s="14"/>
      <c r="MC15" s="14"/>
      <c r="MD15" s="14"/>
      <c r="ME15" s="14"/>
      <c r="MF15" s="14"/>
      <c r="MG15" s="14"/>
      <c r="MH15" s="14"/>
      <c r="MI15" s="14"/>
      <c r="MJ15" s="14"/>
      <c r="MK15" s="14"/>
      <c r="ML15" s="14"/>
      <c r="MM15" s="14"/>
      <c r="MN15" s="14"/>
      <c r="MO15" s="14"/>
      <c r="MP15" s="14"/>
      <c r="MQ15" s="14"/>
      <c r="MR15" s="14"/>
      <c r="MS15" s="14"/>
      <c r="MT15" s="14"/>
      <c r="MU15" s="14"/>
      <c r="MV15" s="14"/>
      <c r="MW15" s="14"/>
      <c r="MX15" s="14"/>
      <c r="MY15" s="14"/>
      <c r="MZ15" s="14"/>
      <c r="NA15" s="14"/>
      <c r="NB15" s="14"/>
      <c r="NC15" s="14"/>
      <c r="ND15" s="14"/>
      <c r="NE15" s="14"/>
      <c r="NF15" s="14"/>
      <c r="NG15" s="14"/>
      <c r="NH15" s="14"/>
      <c r="NI15" s="14"/>
      <c r="NJ15" s="14"/>
      <c r="NK15" s="14"/>
      <c r="NL15" s="14"/>
      <c r="NM15" s="14"/>
      <c r="NN15" s="14"/>
      <c r="NO15" s="14"/>
      <c r="NP15" s="14"/>
      <c r="NQ15" s="14"/>
      <c r="NR15" s="14"/>
      <c r="NS15" s="14"/>
      <c r="NT15" s="14"/>
      <c r="NU15" s="14"/>
      <c r="NV15" s="14"/>
      <c r="NW15" s="14"/>
      <c r="NX15" s="14"/>
      <c r="NY15" s="14"/>
      <c r="NZ15" s="14"/>
      <c r="OA15" s="14"/>
      <c r="OB15" s="14"/>
      <c r="OC15" s="14"/>
      <c r="OD15" s="14"/>
      <c r="OE15" s="14"/>
      <c r="OF15" s="14"/>
      <c r="OG15" s="14"/>
      <c r="OH15" s="14"/>
      <c r="OI15" s="14"/>
      <c r="OJ15" s="14"/>
      <c r="OK15" s="14"/>
      <c r="OL15" s="14"/>
      <c r="OM15" s="14"/>
      <c r="ON15" s="14"/>
      <c r="OO15" s="14"/>
      <c r="OP15" s="14"/>
      <c r="OQ15" s="14"/>
      <c r="OR15" s="14"/>
      <c r="OS15" s="14"/>
      <c r="OT15" s="14"/>
      <c r="OU15" s="14"/>
      <c r="OV15" s="14"/>
      <c r="OW15" s="14"/>
      <c r="OX15" s="14"/>
      <c r="OY15" s="14"/>
      <c r="OZ15" s="14"/>
      <c r="PA15" s="14"/>
      <c r="PB15" s="14"/>
      <c r="PC15" s="14"/>
      <c r="PD15" s="14"/>
      <c r="PE15" s="14"/>
      <c r="PF15" s="14"/>
      <c r="PG15" s="14"/>
      <c r="PH15" s="14"/>
      <c r="PI15" s="14"/>
      <c r="PJ15" s="14"/>
      <c r="PK15" s="14"/>
      <c r="PL15" s="14"/>
      <c r="PM15" s="14"/>
      <c r="PN15" s="14"/>
      <c r="PO15" s="14"/>
      <c r="PP15" s="14"/>
      <c r="PQ15" s="14"/>
      <c r="PR15" s="14"/>
      <c r="PS15" s="14"/>
      <c r="PT15" s="14"/>
      <c r="PU15" s="14"/>
      <c r="PV15" s="14"/>
      <c r="PW15" s="14"/>
      <c r="PX15" s="14"/>
      <c r="PY15" s="14"/>
      <c r="PZ15" s="14"/>
      <c r="QA15" s="14"/>
      <c r="QB15" s="14"/>
      <c r="QC15" s="14"/>
      <c r="QD15" s="14"/>
      <c r="QE15" s="14"/>
      <c r="QF15" s="14"/>
      <c r="QG15" s="14"/>
      <c r="QH15" s="14"/>
      <c r="QI15" s="14"/>
      <c r="QJ15" s="14"/>
      <c r="QK15" s="14"/>
      <c r="QL15" s="14"/>
      <c r="QM15" s="14"/>
      <c r="QN15" s="14"/>
      <c r="QO15" s="14"/>
      <c r="QP15" s="14"/>
      <c r="QQ15" s="14"/>
      <c r="QR15" s="14"/>
      <c r="QS15" s="14"/>
      <c r="QT15" s="14"/>
      <c r="QU15" s="14"/>
      <c r="QV15" s="14"/>
      <c r="QW15" s="14"/>
      <c r="QX15" s="14"/>
      <c r="QY15" s="14"/>
      <c r="QZ15" s="14"/>
      <c r="RA15" s="14"/>
      <c r="RB15" s="14"/>
      <c r="RC15" s="14"/>
      <c r="RD15" s="14"/>
      <c r="RE15" s="14"/>
      <c r="RF15" s="14"/>
      <c r="RG15" s="14"/>
      <c r="RH15" s="14"/>
      <c r="RI15" s="14"/>
      <c r="RJ15" s="14"/>
      <c r="RK15" s="14"/>
      <c r="RL15" s="14"/>
      <c r="RM15" s="14"/>
      <c r="RN15" s="14"/>
      <c r="RO15" s="14"/>
      <c r="RP15" s="14"/>
      <c r="RQ15" s="14"/>
      <c r="RR15" s="14"/>
      <c r="RS15" s="14"/>
      <c r="RT15" s="14"/>
      <c r="RU15" s="14"/>
      <c r="RV15" s="14"/>
      <c r="RW15" s="14"/>
      <c r="RX15" s="14"/>
      <c r="RY15" s="14"/>
      <c r="RZ15" s="14"/>
      <c r="SA15" s="14"/>
      <c r="SB15" s="14"/>
      <c r="SC15" s="14"/>
      <c r="SD15" s="14"/>
      <c r="SE15" s="14"/>
      <c r="SF15" s="14"/>
      <c r="SG15" s="14"/>
      <c r="SH15" s="14"/>
      <c r="SI15" s="14"/>
      <c r="SJ15" s="14"/>
      <c r="SK15" s="14"/>
      <c r="SL15" s="14"/>
      <c r="SM15" s="14"/>
      <c r="SN15" s="14"/>
      <c r="SO15" s="14"/>
      <c r="SP15" s="14"/>
      <c r="SQ15" s="14"/>
      <c r="SR15" s="14"/>
      <c r="SS15" s="14"/>
      <c r="ST15" s="14"/>
      <c r="SU15" s="14"/>
      <c r="SV15" s="14"/>
      <c r="SW15" s="14"/>
      <c r="SX15" s="14"/>
      <c r="SY15" s="14"/>
      <c r="SZ15" s="14"/>
      <c r="TA15" s="14"/>
      <c r="TB15" s="14"/>
      <c r="TC15" s="14"/>
      <c r="TD15" s="14"/>
      <c r="TE15" s="14"/>
      <c r="TF15" s="14"/>
      <c r="TG15" s="14"/>
      <c r="TH15" s="14"/>
      <c r="TI15" s="14"/>
      <c r="TJ15" s="14"/>
      <c r="TK15" s="14"/>
      <c r="TL15" s="14"/>
      <c r="TM15" s="14"/>
      <c r="TN15" s="14"/>
      <c r="TO15" s="14"/>
      <c r="TP15" s="14"/>
      <c r="TQ15" s="14"/>
      <c r="TR15" s="14"/>
      <c r="TS15" s="14"/>
      <c r="TT15" s="14"/>
      <c r="TU15" s="14"/>
      <c r="TV15" s="14"/>
      <c r="TW15" s="14"/>
      <c r="TX15" s="14"/>
      <c r="TY15" s="14"/>
      <c r="TZ15" s="14"/>
      <c r="UA15" s="14"/>
      <c r="UB15" s="14"/>
      <c r="UC15" s="14"/>
      <c r="UD15" s="14"/>
      <c r="UE15" s="14"/>
      <c r="UF15" s="14"/>
      <c r="UG15" s="14"/>
      <c r="UH15" s="14"/>
      <c r="UI15" s="14"/>
      <c r="UJ15" s="14"/>
      <c r="UK15" s="14"/>
      <c r="UL15" s="14"/>
      <c r="UM15" s="14"/>
      <c r="UN15" s="14"/>
      <c r="UO15" s="14"/>
      <c r="UP15" s="14"/>
      <c r="UQ15" s="14"/>
      <c r="UR15" s="14"/>
      <c r="US15" s="14"/>
      <c r="UT15" s="14"/>
      <c r="UU15" s="14"/>
      <c r="UV15" s="14"/>
      <c r="UW15" s="14"/>
      <c r="UX15" s="14"/>
      <c r="UY15" s="14"/>
      <c r="UZ15" s="14"/>
      <c r="VA15" s="14"/>
      <c r="VB15" s="14"/>
      <c r="VC15" s="14"/>
      <c r="VD15" s="14"/>
      <c r="VE15" s="14"/>
      <c r="VF15" s="14"/>
      <c r="VG15" s="14"/>
      <c r="VH15" s="14"/>
      <c r="VI15" s="14"/>
      <c r="VJ15" s="14"/>
      <c r="VK15" s="14"/>
      <c r="VL15" s="14"/>
      <c r="VM15" s="14"/>
      <c r="VN15" s="14"/>
      <c r="VO15" s="14"/>
      <c r="VP15" s="14"/>
      <c r="VQ15" s="14"/>
      <c r="VR15" s="14"/>
      <c r="VS15" s="14"/>
      <c r="VT15" s="14"/>
      <c r="VU15" s="14"/>
      <c r="VV15" s="14"/>
      <c r="VW15" s="14"/>
      <c r="VX15" s="14"/>
      <c r="VY15" s="14"/>
      <c r="VZ15" s="14"/>
      <c r="WA15" s="14"/>
      <c r="WB15" s="14"/>
      <c r="WC15" s="14"/>
      <c r="WD15" s="14"/>
      <c r="WE15" s="14"/>
      <c r="WF15" s="14"/>
      <c r="WG15" s="14"/>
      <c r="WH15" s="14"/>
      <c r="WI15" s="14"/>
      <c r="WJ15" s="14"/>
      <c r="WK15" s="14"/>
      <c r="WL15" s="14"/>
      <c r="WM15" s="14"/>
      <c r="WN15" s="14"/>
      <c r="WO15" s="14"/>
      <c r="WP15" s="14"/>
      <c r="WQ15" s="14"/>
      <c r="WR15" s="14"/>
      <c r="WS15" s="14"/>
      <c r="WT15" s="14"/>
      <c r="WU15" s="14"/>
      <c r="WV15" s="14"/>
      <c r="WW15" s="14"/>
      <c r="WX15" s="14"/>
      <c r="WY15" s="14"/>
      <c r="WZ15" s="14"/>
      <c r="XA15" s="14"/>
      <c r="XB15" s="14"/>
      <c r="XC15" s="14"/>
      <c r="XD15" s="14"/>
      <c r="XE15" s="14"/>
      <c r="XF15" s="14"/>
      <c r="XG15" s="14"/>
      <c r="XH15" s="14"/>
      <c r="XI15" s="14"/>
      <c r="XJ15" s="14"/>
      <c r="XK15" s="14"/>
      <c r="XL15" s="14"/>
      <c r="XM15" s="14"/>
      <c r="XN15" s="14"/>
      <c r="XO15" s="14"/>
      <c r="XP15" s="14"/>
      <c r="XQ15" s="14"/>
      <c r="XR15" s="14"/>
      <c r="XS15" s="14"/>
      <c r="XT15" s="14"/>
      <c r="XU15" s="14"/>
      <c r="XV15" s="14"/>
      <c r="XW15" s="14"/>
      <c r="XX15" s="14"/>
      <c r="XY15" s="14"/>
      <c r="XZ15" s="14"/>
      <c r="YA15" s="14"/>
      <c r="YB15" s="14"/>
      <c r="YC15" s="14"/>
      <c r="YD15" s="14"/>
      <c r="YE15" s="14"/>
      <c r="YF15" s="14"/>
      <c r="YG15" s="14"/>
      <c r="YH15" s="14"/>
      <c r="YI15" s="14"/>
      <c r="YJ15" s="14"/>
      <c r="YK15" s="14"/>
      <c r="YL15" s="14"/>
      <c r="YM15" s="14"/>
      <c r="YN15" s="14"/>
      <c r="YO15" s="14"/>
      <c r="YP15" s="14"/>
      <c r="YQ15" s="14"/>
      <c r="YR15" s="14"/>
      <c r="YS15" s="14"/>
      <c r="YT15" s="14"/>
      <c r="YU15" s="14"/>
      <c r="YV15" s="14"/>
      <c r="YW15" s="14"/>
      <c r="YX15" s="14"/>
      <c r="YY15" s="14"/>
      <c r="YZ15" s="14"/>
      <c r="ZA15" s="14"/>
      <c r="ZB15" s="14"/>
      <c r="ZC15" s="14"/>
      <c r="ZD15" s="14"/>
      <c r="ZE15" s="14"/>
      <c r="ZF15" s="14"/>
      <c r="ZG15" s="14"/>
      <c r="ZH15" s="14"/>
      <c r="ZI15" s="14"/>
      <c r="ZJ15" s="14"/>
      <c r="ZK15" s="14"/>
      <c r="ZL15" s="14"/>
      <c r="ZM15" s="14"/>
      <c r="ZN15" s="14"/>
      <c r="ZO15" s="14"/>
      <c r="ZP15" s="14"/>
      <c r="ZQ15" s="14"/>
      <c r="ZR15" s="14"/>
      <c r="ZS15" s="14"/>
      <c r="ZT15" s="14"/>
      <c r="ZU15" s="14"/>
      <c r="ZV15" s="14"/>
      <c r="ZW15" s="14"/>
      <c r="ZX15" s="14"/>
      <c r="ZY15" s="14"/>
      <c r="ZZ15" s="14"/>
      <c r="AAA15" s="14"/>
      <c r="AAB15" s="14"/>
      <c r="AAC15" s="14"/>
      <c r="AAD15" s="14"/>
      <c r="AAE15" s="14"/>
      <c r="AAF15" s="14"/>
      <c r="AAG15" s="14"/>
      <c r="AAH15" s="14"/>
      <c r="AAI15" s="14"/>
      <c r="AAJ15" s="14"/>
      <c r="AAK15" s="14"/>
      <c r="AAL15" s="14"/>
      <c r="AAM15" s="14"/>
      <c r="AAN15" s="14"/>
      <c r="AAO15" s="14"/>
      <c r="AAP15" s="14"/>
      <c r="AAQ15" s="14"/>
      <c r="AAR15" s="14"/>
      <c r="AAS15" s="14"/>
      <c r="AAT15" s="14"/>
      <c r="AAU15" s="14"/>
      <c r="AAV15" s="14"/>
      <c r="AAW15" s="14"/>
      <c r="AAX15" s="14"/>
      <c r="AAY15" s="14"/>
      <c r="AAZ15" s="14"/>
      <c r="ABA15" s="14"/>
      <c r="ABB15" s="14"/>
      <c r="ABC15" s="14"/>
      <c r="ABD15" s="14"/>
      <c r="ABE15" s="14"/>
      <c r="ABF15" s="14"/>
      <c r="ABG15" s="14"/>
      <c r="ABH15" s="14"/>
      <c r="ABI15" s="14"/>
      <c r="ABJ15" s="14"/>
      <c r="ABK15" s="14"/>
      <c r="ABL15" s="14"/>
      <c r="ABM15" s="14"/>
      <c r="ABN15" s="14"/>
      <c r="ABO15" s="14"/>
      <c r="ABP15" s="14"/>
      <c r="ABQ15" s="14"/>
      <c r="ABR15" s="14"/>
      <c r="ABS15" s="14"/>
      <c r="ABT15" s="14"/>
      <c r="ABU15" s="14"/>
      <c r="ABV15" s="14"/>
      <c r="ABW15" s="14"/>
      <c r="ABX15" s="14"/>
      <c r="ABY15" s="14"/>
      <c r="ABZ15" s="14"/>
      <c r="ACA15" s="14"/>
      <c r="ACB15" s="14"/>
      <c r="ACC15" s="14"/>
      <c r="ACD15" s="14"/>
      <c r="ACE15" s="14"/>
      <c r="ACF15" s="14"/>
      <c r="ACG15" s="14"/>
      <c r="ACH15" s="14"/>
      <c r="ACI15" s="14"/>
      <c r="ACJ15" s="14"/>
      <c r="ACK15" s="14"/>
      <c r="ACL15" s="14"/>
      <c r="ACM15" s="14"/>
      <c r="ACN15" s="14"/>
      <c r="ACO15" s="14"/>
      <c r="ACP15" s="14"/>
      <c r="ACQ15" s="14"/>
      <c r="ACR15" s="14"/>
      <c r="ACS15" s="14"/>
      <c r="ACT15" s="14"/>
      <c r="ACU15" s="14"/>
      <c r="ACV15" s="14"/>
      <c r="ACW15" s="14"/>
      <c r="ACX15" s="14"/>
      <c r="ACY15" s="14"/>
      <c r="ACZ15" s="14"/>
      <c r="ADA15" s="14"/>
      <c r="ADB15" s="14"/>
      <c r="ADC15" s="14"/>
      <c r="ADD15" s="14"/>
      <c r="ADE15" s="14"/>
      <c r="ADF15" s="14"/>
      <c r="ADG15" s="14"/>
      <c r="ADH15" s="14"/>
      <c r="ADI15" s="14"/>
      <c r="ADJ15" s="14"/>
      <c r="ADK15" s="14"/>
      <c r="ADL15" s="14"/>
      <c r="ADM15" s="14"/>
      <c r="ADN15" s="14"/>
      <c r="ADO15" s="14"/>
      <c r="ADP15" s="14"/>
      <c r="ADQ15" s="14"/>
      <c r="ADR15" s="14"/>
      <c r="ADS15" s="14"/>
      <c r="ADT15" s="14"/>
      <c r="ADU15" s="14"/>
      <c r="ADV15" s="14"/>
      <c r="ADW15" s="14"/>
      <c r="ADX15" s="14"/>
      <c r="ADY15" s="14"/>
      <c r="ADZ15" s="14"/>
      <c r="AEA15" s="14"/>
      <c r="AEB15" s="14"/>
      <c r="AEC15" s="14"/>
      <c r="AED15" s="14"/>
      <c r="AEE15" s="14"/>
      <c r="AEF15" s="14"/>
      <c r="AEG15" s="14"/>
      <c r="AEH15" s="14"/>
      <c r="AEI15" s="14"/>
      <c r="AEJ15" s="14"/>
      <c r="AEK15" s="14"/>
      <c r="AEL15" s="14"/>
      <c r="AEM15" s="14"/>
      <c r="AEN15" s="14"/>
      <c r="AEO15" s="14"/>
      <c r="AEP15" s="14"/>
      <c r="AEQ15" s="14"/>
      <c r="AER15" s="14"/>
      <c r="AES15" s="14"/>
      <c r="AET15" s="14"/>
      <c r="AEU15" s="14"/>
      <c r="AEV15" s="14"/>
      <c r="AEW15" s="14"/>
      <c r="AEX15" s="14"/>
      <c r="AEY15" s="14"/>
      <c r="AEZ15" s="14"/>
      <c r="AFA15" s="14"/>
      <c r="AFB15" s="14"/>
      <c r="AFC15" s="14"/>
      <c r="AFD15" s="14"/>
      <c r="AFE15" s="14"/>
      <c r="AFF15" s="14"/>
      <c r="AFG15" s="14"/>
      <c r="AFH15" s="14"/>
      <c r="AFI15" s="14"/>
      <c r="AFJ15" s="14"/>
      <c r="AFK15" s="14"/>
      <c r="AFL15" s="14"/>
      <c r="AFM15" s="14"/>
      <c r="AFN15" s="14"/>
      <c r="AFO15" s="14"/>
      <c r="AFP15" s="14"/>
      <c r="AFQ15" s="14"/>
      <c r="AFR15" s="14"/>
      <c r="AFS15" s="14"/>
      <c r="AFT15" s="14"/>
      <c r="AFU15" s="14"/>
      <c r="AFV15" s="14"/>
      <c r="AFW15" s="14"/>
      <c r="AFX15" s="14"/>
      <c r="AFY15" s="14"/>
      <c r="AFZ15" s="14"/>
      <c r="AGA15" s="14"/>
      <c r="AGB15" s="14"/>
      <c r="AGC15" s="14"/>
      <c r="AGD15" s="14"/>
      <c r="AGE15" s="14"/>
      <c r="AGF15" s="14"/>
      <c r="AGG15" s="14"/>
      <c r="AGH15" s="14"/>
      <c r="AGI15" s="14"/>
      <c r="AGJ15" s="14"/>
      <c r="AGK15" s="14"/>
      <c r="AGL15" s="14"/>
      <c r="AGM15" s="14"/>
      <c r="AGN15" s="14"/>
      <c r="AGO15" s="14"/>
      <c r="AGP15" s="14"/>
      <c r="AGQ15" s="14"/>
      <c r="AGR15" s="14"/>
      <c r="AGS15" s="14"/>
      <c r="AGT15" s="14"/>
      <c r="AGU15" s="14"/>
      <c r="AGV15" s="14"/>
      <c r="AGW15" s="14"/>
      <c r="AGX15" s="14"/>
      <c r="AGY15" s="14"/>
      <c r="AGZ15" s="14"/>
      <c r="AHA15" s="14"/>
      <c r="AHB15" s="14"/>
      <c r="AHC15" s="14"/>
      <c r="AHD15" s="14"/>
      <c r="AHE15" s="14"/>
      <c r="AHF15" s="14"/>
      <c r="AHG15" s="14"/>
      <c r="AHH15" s="14"/>
      <c r="AHI15" s="14"/>
      <c r="AHJ15" s="14"/>
      <c r="AHK15" s="14"/>
      <c r="AHL15" s="14"/>
      <c r="AHM15" s="14"/>
      <c r="AHN15" s="14"/>
      <c r="AHO15" s="14"/>
      <c r="AHP15" s="14"/>
      <c r="AHQ15" s="14"/>
    </row>
    <row r="16" spans="1:901">
      <c r="A16" s="81"/>
      <c r="F16" s="82"/>
    </row>
    <row r="17" spans="1:6">
      <c r="A17" s="81"/>
      <c r="F17" s="82"/>
    </row>
    <row r="18" spans="1:6">
      <c r="A18" s="81"/>
      <c r="F18" s="82"/>
    </row>
    <row r="19" spans="1:6">
      <c r="A19" s="81"/>
      <c r="F19" s="82"/>
    </row>
    <row r="20" spans="1:6">
      <c r="A20" s="81"/>
      <c r="B20" s="455"/>
      <c r="C20" s="455"/>
      <c r="D20" s="455"/>
      <c r="E20" s="455"/>
      <c r="F20" s="456"/>
    </row>
    <row r="21" spans="1:6">
      <c r="A21" s="81"/>
      <c r="F21" s="82"/>
    </row>
    <row r="22" spans="1:6">
      <c r="A22" s="81"/>
      <c r="F22" s="82"/>
    </row>
    <row r="23" spans="1:6">
      <c r="A23" s="81"/>
      <c r="F23" s="82"/>
    </row>
    <row r="24" spans="1:6">
      <c r="A24" s="81"/>
      <c r="F24" s="82"/>
    </row>
    <row r="25" spans="1:6">
      <c r="A25" s="81"/>
      <c r="F25" s="82"/>
    </row>
    <row r="26" spans="1:6">
      <c r="A26" s="81"/>
      <c r="F26" s="82"/>
    </row>
    <row r="27" spans="1:6">
      <c r="A27" s="81"/>
      <c r="F27" s="82"/>
    </row>
    <row r="28" spans="1:6">
      <c r="A28" s="81"/>
      <c r="F28" s="82"/>
    </row>
    <row r="29" spans="1:6">
      <c r="A29" s="81"/>
      <c r="F29" s="82"/>
    </row>
    <row r="30" spans="1:6">
      <c r="A30" s="81"/>
      <c r="F30" s="82"/>
    </row>
    <row r="31" spans="1:6">
      <c r="A31" s="81"/>
      <c r="F31" s="82"/>
    </row>
    <row r="32" spans="1:6">
      <c r="A32" s="81"/>
      <c r="F32" s="82"/>
    </row>
    <row r="33" spans="1:6">
      <c r="A33" s="81"/>
      <c r="F33" s="82"/>
    </row>
    <row r="34" spans="1:6">
      <c r="A34" s="81"/>
      <c r="F34" s="82"/>
    </row>
    <row r="35" spans="1:6">
      <c r="A35" s="81"/>
      <c r="F35" s="82"/>
    </row>
    <row r="36" spans="1:6">
      <c r="A36" s="81"/>
      <c r="F36" s="82"/>
    </row>
    <row r="37" spans="1:6">
      <c r="A37" s="81"/>
      <c r="F37" s="82"/>
    </row>
    <row r="38" spans="1:6">
      <c r="A38" s="81"/>
      <c r="F38" s="82"/>
    </row>
    <row r="39" spans="1:6" ht="14.25" customHeight="1">
      <c r="A39" s="81"/>
      <c r="F39" s="82"/>
    </row>
    <row r="40" spans="1:6">
      <c r="A40" s="81"/>
      <c r="F40" s="82"/>
    </row>
    <row r="41" spans="1:6">
      <c r="A41" s="81"/>
      <c r="F41" s="82"/>
    </row>
    <row r="42" spans="1:6">
      <c r="A42" s="81"/>
      <c r="F42" s="82"/>
    </row>
    <row r="43" spans="1:6">
      <c r="A43" s="81"/>
      <c r="F43" s="82"/>
    </row>
    <row r="44" spans="1:6">
      <c r="A44" s="81"/>
      <c r="F44" s="82"/>
    </row>
    <row r="45" spans="1:6">
      <c r="A45" s="81"/>
      <c r="F45" s="82"/>
    </row>
    <row r="46" spans="1:6">
      <c r="A46" s="81"/>
      <c r="F46" s="82"/>
    </row>
    <row r="47" spans="1:6">
      <c r="A47" s="81"/>
      <c r="F47" s="82"/>
    </row>
    <row r="48" spans="1:6">
      <c r="A48" s="81"/>
      <c r="F48" s="82"/>
    </row>
    <row r="49" spans="1:6">
      <c r="A49" s="81"/>
      <c r="F49" s="82"/>
    </row>
    <row r="50" spans="1:6">
      <c r="A50" s="81"/>
      <c r="F50" s="82"/>
    </row>
    <row r="51" spans="1:6">
      <c r="A51" s="81"/>
      <c r="F51" s="82"/>
    </row>
    <row r="52" spans="1:6">
      <c r="A52" s="81"/>
      <c r="F52" s="82"/>
    </row>
    <row r="53" spans="1:6">
      <c r="A53" s="81"/>
      <c r="F53" s="82"/>
    </row>
    <row r="54" spans="1:6">
      <c r="A54" s="81"/>
      <c r="F54" s="82"/>
    </row>
    <row r="55" spans="1:6">
      <c r="A55" s="81"/>
      <c r="F55" s="82"/>
    </row>
    <row r="56" spans="1:6">
      <c r="A56" s="81"/>
      <c r="F56" s="82"/>
    </row>
    <row r="57" spans="1:6">
      <c r="A57" s="81"/>
      <c r="F57" s="82"/>
    </row>
    <row r="58" spans="1:6">
      <c r="A58" s="81"/>
      <c r="F58" s="82"/>
    </row>
    <row r="59" spans="1:6">
      <c r="A59" s="81"/>
      <c r="F59" s="82"/>
    </row>
    <row r="60" spans="1:6" ht="14.25" thickBot="1">
      <c r="A60" s="83"/>
      <c r="B60" s="84"/>
      <c r="C60" s="84"/>
      <c r="D60" s="84"/>
      <c r="E60" s="84"/>
      <c r="F60" s="85"/>
    </row>
  </sheetData>
  <mergeCells count="8">
    <mergeCell ref="B20:C20"/>
    <mergeCell ref="D20:F20"/>
    <mergeCell ref="A1:B1"/>
    <mergeCell ref="C2:D2"/>
    <mergeCell ref="C4:F4"/>
    <mergeCell ref="A5:A11"/>
    <mergeCell ref="B5:B11"/>
    <mergeCell ref="B15:F15"/>
  </mergeCells>
  <phoneticPr fontId="3"/>
  <printOptions horizontalCentered="1"/>
  <pageMargins left="0.39370078740157483" right="0.19685039370078741" top="0.39370078740157483" bottom="0.19685039370078741" header="0.31496062992125984" footer="0.31496062992125984"/>
  <pageSetup paperSize="9" scale="77"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71987-1B64-4FFF-843B-273E6CEC8458}">
  <sheetPr>
    <tabColor rgb="FFFFFF00"/>
    <pageSetUpPr fitToPage="1"/>
  </sheetPr>
  <dimension ref="A1:M21"/>
  <sheetViews>
    <sheetView view="pageBreakPreview" zoomScale="85" zoomScaleNormal="40" zoomScaleSheetLayoutView="85" workbookViewId="0">
      <pane xSplit="3" ySplit="4" topLeftCell="D5" activePane="bottomRight" state="frozen"/>
      <selection pane="topRight" activeCell="D1" sqref="D1"/>
      <selection pane="bottomLeft" activeCell="A5" sqref="A5"/>
      <selection pane="bottomRight" activeCell="F21" sqref="F21"/>
    </sheetView>
  </sheetViews>
  <sheetFormatPr defaultColWidth="8.125" defaultRowHeight="13.5"/>
  <cols>
    <col min="1" max="1" width="16.375" style="4" customWidth="1"/>
    <col min="2" max="2" width="5.625" style="54" customWidth="1"/>
    <col min="3" max="3" width="25.125" style="4" customWidth="1"/>
    <col min="4" max="12" width="17.5" style="4" customWidth="1"/>
    <col min="13" max="13" width="20.875" style="4" customWidth="1"/>
    <col min="14" max="16384" width="8.125" style="4"/>
  </cols>
  <sheetData>
    <row r="1" spans="1:13" s="11" customFormat="1" ht="25.15" customHeight="1">
      <c r="A1" s="3" t="s">
        <v>246</v>
      </c>
      <c r="C1" s="3"/>
      <c r="D1" s="37" t="s">
        <v>96</v>
      </c>
      <c r="E1" s="475"/>
      <c r="F1" s="475"/>
      <c r="G1" s="115"/>
      <c r="H1" s="115"/>
      <c r="I1" s="115"/>
      <c r="J1" s="115"/>
      <c r="K1" s="115"/>
      <c r="L1" s="115"/>
    </row>
    <row r="2" spans="1:13" s="11" customFormat="1" ht="25.15" customHeight="1">
      <c r="D2" s="38"/>
      <c r="E2" s="38"/>
      <c r="F2" s="38"/>
      <c r="G2" s="39"/>
      <c r="H2" s="40"/>
      <c r="I2" s="3"/>
      <c r="J2" s="38"/>
      <c r="K2" s="38"/>
      <c r="L2" s="38"/>
      <c r="M2" s="38"/>
    </row>
    <row r="3" spans="1:13" s="42" customFormat="1" ht="24.75" customHeight="1">
      <c r="A3" s="41" t="s">
        <v>98</v>
      </c>
      <c r="D3" s="37" t="s">
        <v>35</v>
      </c>
      <c r="E3" s="479"/>
      <c r="F3" s="479"/>
    </row>
    <row r="4" spans="1:13" s="11" customFormat="1" ht="27.75" customHeight="1">
      <c r="A4" s="59" t="s">
        <v>36</v>
      </c>
      <c r="B4" s="43" t="s">
        <v>5</v>
      </c>
      <c r="C4" s="60" t="s">
        <v>37</v>
      </c>
      <c r="D4" s="61" t="s">
        <v>38</v>
      </c>
      <c r="E4" s="61" t="s">
        <v>39</v>
      </c>
      <c r="F4" s="61" t="s">
        <v>40</v>
      </c>
      <c r="G4" s="61" t="s">
        <v>41</v>
      </c>
      <c r="H4" s="61" t="s">
        <v>42</v>
      </c>
      <c r="I4" s="61" t="s">
        <v>43</v>
      </c>
      <c r="J4" s="61" t="s">
        <v>44</v>
      </c>
      <c r="K4" s="62" t="s">
        <v>45</v>
      </c>
      <c r="L4" s="60" t="s">
        <v>46</v>
      </c>
    </row>
    <row r="5" spans="1:13" s="11" customFormat="1" ht="35.25" customHeight="1">
      <c r="A5" s="51"/>
      <c r="B5" s="52"/>
      <c r="C5" s="53"/>
      <c r="D5" s="44"/>
      <c r="E5" s="45"/>
      <c r="F5" s="45"/>
      <c r="G5" s="45"/>
      <c r="H5" s="45"/>
      <c r="I5" s="45"/>
      <c r="J5" s="45"/>
      <c r="K5" s="45"/>
      <c r="L5" s="46"/>
    </row>
    <row r="6" spans="1:13" s="11" customFormat="1" ht="35.25" customHeight="1">
      <c r="A6" s="55"/>
      <c r="B6" s="56"/>
      <c r="C6" s="57"/>
      <c r="D6" s="47"/>
      <c r="E6" s="48"/>
      <c r="F6" s="48"/>
      <c r="G6" s="48"/>
      <c r="H6" s="48"/>
      <c r="I6" s="48"/>
      <c r="J6" s="49"/>
      <c r="K6" s="48"/>
      <c r="L6" s="50"/>
    </row>
    <row r="7" spans="1:13" s="11" customFormat="1" ht="35.25" customHeight="1">
      <c r="A7" s="55"/>
      <c r="B7" s="56"/>
      <c r="C7" s="57"/>
      <c r="D7" s="47"/>
      <c r="E7" s="48"/>
      <c r="F7" s="48"/>
      <c r="G7" s="48"/>
      <c r="H7" s="48"/>
      <c r="I7" s="48"/>
      <c r="J7" s="48"/>
      <c r="K7" s="48"/>
      <c r="L7" s="50"/>
    </row>
    <row r="8" spans="1:13" s="11" customFormat="1" ht="35.25" customHeight="1">
      <c r="A8" s="55"/>
      <c r="B8" s="56"/>
      <c r="C8" s="57"/>
      <c r="D8" s="47"/>
      <c r="E8" s="48"/>
      <c r="F8" s="48"/>
      <c r="G8" s="48"/>
      <c r="H8" s="48"/>
      <c r="I8" s="48"/>
      <c r="J8" s="48"/>
      <c r="K8" s="48"/>
      <c r="L8" s="50"/>
    </row>
    <row r="9" spans="1:13" s="11" customFormat="1" ht="35.25" customHeight="1">
      <c r="A9" s="51"/>
      <c r="B9" s="52"/>
      <c r="C9" s="53"/>
      <c r="D9" s="44"/>
      <c r="E9" s="45"/>
      <c r="F9" s="45"/>
      <c r="G9" s="45"/>
      <c r="H9" s="45"/>
      <c r="I9" s="45"/>
      <c r="J9" s="45"/>
      <c r="K9" s="45"/>
      <c r="L9" s="46"/>
    </row>
    <row r="10" spans="1:13" s="11" customFormat="1" ht="35.25" customHeight="1">
      <c r="A10" s="55"/>
      <c r="B10" s="56"/>
      <c r="C10" s="57"/>
      <c r="D10" s="47"/>
      <c r="E10" s="48"/>
      <c r="F10" s="48"/>
      <c r="G10" s="48"/>
      <c r="H10" s="48"/>
      <c r="I10" s="48"/>
      <c r="J10" s="49"/>
      <c r="K10" s="48"/>
      <c r="L10" s="50"/>
    </row>
    <row r="11" spans="1:13" s="11" customFormat="1" ht="35.25" customHeight="1">
      <c r="A11" s="55"/>
      <c r="B11" s="56"/>
      <c r="C11" s="57"/>
      <c r="D11" s="47"/>
      <c r="E11" s="48"/>
      <c r="F11" s="48"/>
      <c r="G11" s="48"/>
      <c r="H11" s="48"/>
      <c r="I11" s="48"/>
      <c r="J11" s="48"/>
      <c r="K11" s="48"/>
      <c r="L11" s="50"/>
    </row>
    <row r="12" spans="1:13" s="11" customFormat="1" ht="35.25" customHeight="1">
      <c r="A12" s="55"/>
      <c r="B12" s="56"/>
      <c r="C12" s="57"/>
      <c r="D12" s="47"/>
      <c r="E12" s="48"/>
      <c r="F12" s="48"/>
      <c r="G12" s="48"/>
      <c r="H12" s="48"/>
      <c r="I12" s="48"/>
      <c r="J12" s="48"/>
      <c r="K12" s="48"/>
      <c r="L12" s="50"/>
    </row>
    <row r="13" spans="1:13" s="11" customFormat="1" ht="35.25" customHeight="1">
      <c r="A13" s="51"/>
      <c r="B13" s="52"/>
      <c r="C13" s="53"/>
      <c r="D13" s="44"/>
      <c r="E13" s="45"/>
      <c r="F13" s="45"/>
      <c r="G13" s="45"/>
      <c r="H13" s="45"/>
      <c r="I13" s="45"/>
      <c r="J13" s="45"/>
      <c r="K13" s="45"/>
      <c r="L13" s="46"/>
    </row>
    <row r="14" spans="1:13" s="11" customFormat="1" ht="35.25" customHeight="1">
      <c r="A14" s="55"/>
      <c r="B14" s="56"/>
      <c r="C14" s="57"/>
      <c r="D14" s="47"/>
      <c r="E14" s="48"/>
      <c r="F14" s="48"/>
      <c r="G14" s="48"/>
      <c r="H14" s="48"/>
      <c r="I14" s="48"/>
      <c r="J14" s="49"/>
      <c r="K14" s="48"/>
      <c r="L14" s="50"/>
    </row>
    <row r="15" spans="1:13" s="11" customFormat="1" ht="35.25" customHeight="1">
      <c r="A15" s="55"/>
      <c r="B15" s="56"/>
      <c r="C15" s="57"/>
      <c r="D15" s="47"/>
      <c r="E15" s="48"/>
      <c r="F15" s="48"/>
      <c r="G15" s="48"/>
      <c r="H15" s="48"/>
      <c r="I15" s="48"/>
      <c r="J15" s="48"/>
      <c r="K15" s="48"/>
      <c r="L15" s="50"/>
    </row>
    <row r="16" spans="1:13" s="11" customFormat="1" ht="35.25" customHeight="1">
      <c r="A16" s="55"/>
      <c r="B16" s="56"/>
      <c r="C16" s="57"/>
      <c r="D16" s="47"/>
      <c r="E16" s="48"/>
      <c r="F16" s="48"/>
      <c r="G16" s="48"/>
      <c r="H16" s="48"/>
      <c r="I16" s="48"/>
      <c r="J16" s="48"/>
      <c r="K16" s="48"/>
      <c r="L16" s="50"/>
    </row>
    <row r="17" spans="1:12" s="11" customFormat="1" ht="35.25" customHeight="1">
      <c r="A17" s="51"/>
      <c r="B17" s="52"/>
      <c r="C17" s="53"/>
      <c r="D17" s="44"/>
      <c r="E17" s="45"/>
      <c r="F17" s="45"/>
      <c r="G17" s="45"/>
      <c r="H17" s="45"/>
      <c r="I17" s="45"/>
      <c r="J17" s="45"/>
      <c r="K17" s="45"/>
      <c r="L17" s="46"/>
    </row>
    <row r="18" spans="1:12" s="11" customFormat="1" ht="35.25" customHeight="1">
      <c r="A18" s="55"/>
      <c r="B18" s="56"/>
      <c r="C18" s="57"/>
      <c r="D18" s="47"/>
      <c r="E18" s="48"/>
      <c r="F18" s="48"/>
      <c r="G18" s="48"/>
      <c r="H18" s="48"/>
      <c r="I18" s="48"/>
      <c r="J18" s="49"/>
      <c r="K18" s="48"/>
      <c r="L18" s="50"/>
    </row>
    <row r="19" spans="1:12" s="11" customFormat="1" ht="35.25" customHeight="1">
      <c r="A19" s="55"/>
      <c r="B19" s="56"/>
      <c r="C19" s="57"/>
      <c r="D19" s="47"/>
      <c r="E19" s="48"/>
      <c r="F19" s="48"/>
      <c r="G19" s="48"/>
      <c r="H19" s="48"/>
      <c r="I19" s="48"/>
      <c r="J19" s="48"/>
      <c r="K19" s="48"/>
      <c r="L19" s="50"/>
    </row>
    <row r="20" spans="1:12" s="11" customFormat="1" ht="35.25" customHeight="1">
      <c r="A20" s="55"/>
      <c r="B20" s="56"/>
      <c r="C20" s="57"/>
      <c r="D20" s="47"/>
      <c r="E20" s="48"/>
      <c r="F20" s="48"/>
      <c r="G20" s="48"/>
      <c r="H20" s="48"/>
      <c r="I20" s="48"/>
      <c r="J20" s="48"/>
      <c r="K20" s="48"/>
      <c r="L20" s="50"/>
    </row>
    <row r="21" spans="1:12" s="11" customFormat="1" ht="111" customHeight="1">
      <c r="A21" s="476" t="s">
        <v>111</v>
      </c>
      <c r="B21" s="477"/>
      <c r="C21" s="478"/>
      <c r="D21" s="113" t="s">
        <v>108</v>
      </c>
      <c r="E21" s="113"/>
      <c r="F21" s="113"/>
      <c r="G21" s="113" t="s">
        <v>163</v>
      </c>
      <c r="H21" s="113"/>
      <c r="I21" s="113"/>
      <c r="J21" s="113" t="s">
        <v>162</v>
      </c>
      <c r="K21" s="113" t="s">
        <v>109</v>
      </c>
      <c r="L21" s="114" t="s">
        <v>110</v>
      </c>
    </row>
  </sheetData>
  <mergeCells count="3">
    <mergeCell ref="E1:F1"/>
    <mergeCell ref="A21:C21"/>
    <mergeCell ref="E3:F3"/>
  </mergeCells>
  <phoneticPr fontId="3"/>
  <printOptions horizontalCentered="1"/>
  <pageMargins left="0.19685039370078741" right="0.19685039370078741" top="0.39370078740157483" bottom="0.19685039370078741" header="0.31496062992125984" footer="0.31496062992125984"/>
  <pageSetup paperSize="9" scale="6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様式３-1_事業計画書　事業計画概要（1～8）</vt:lpstr>
      <vt:lpstr>様式３-1_事業計画書　事業計画概要（1～8）(記入例)</vt:lpstr>
      <vt:lpstr>様式３-1_事業計画書　事業計画概要（9～11）</vt:lpstr>
      <vt:lpstr>様式３-1_事業計画書　事業計画概要（9～11）(記入例)</vt:lpstr>
      <vt:lpstr>様式３-1_事業計画書　事業計画概要（12～16）</vt:lpstr>
      <vt:lpstr>様式３-1_事業計画書　事業計画概要（12～16）(記入例)</vt:lpstr>
      <vt:lpstr>様式3-2_実施体制</vt:lpstr>
      <vt:lpstr>様式3-2_実施体制 (記入例)</vt:lpstr>
      <vt:lpstr>様式3-3　実施スケジュール</vt:lpstr>
      <vt:lpstr>様式3-3　実施スケジュール (記入例)</vt:lpstr>
      <vt:lpstr>様式3-4_経費明細</vt:lpstr>
      <vt:lpstr>様式3-4_経費明細 (記入例)</vt:lpstr>
      <vt:lpstr>様式３-5 資金調達内訳</vt:lpstr>
      <vt:lpstr>様式３-5 資金調達内訳 (記入例)</vt:lpstr>
      <vt:lpstr>'様式３-1_事業計画書　事業計画概要（1～8）'!Print_Area</vt:lpstr>
      <vt:lpstr>'様式３-1_事業計画書　事業計画概要（1～8）(記入例)'!Print_Area</vt:lpstr>
      <vt:lpstr>'様式３-1_事業計画書　事業計画概要（12～16）'!Print_Area</vt:lpstr>
      <vt:lpstr>'様式３-1_事業計画書　事業計画概要（12～16）(記入例)'!Print_Area</vt:lpstr>
      <vt:lpstr>'様式３-1_事業計画書　事業計画概要（9～11）'!Print_Area</vt:lpstr>
      <vt:lpstr>'様式３-1_事業計画書　事業計画概要（9～11）(記入例)'!Print_Area</vt:lpstr>
      <vt:lpstr>'様式3-2_実施体制'!Print_Area</vt:lpstr>
      <vt:lpstr>'様式3-2_実施体制 (記入例)'!Print_Area</vt:lpstr>
      <vt:lpstr>'様式3-3　実施スケジュール'!Print_Area</vt:lpstr>
      <vt:lpstr>'様式3-3　実施スケジュール (記入例)'!Print_Area</vt:lpstr>
      <vt:lpstr>'様式3-4_経費明細'!Print_Area</vt:lpstr>
      <vt:lpstr>'様式3-4_経費明細 (記入例)'!Print_Area</vt:lpstr>
      <vt:lpstr>'様式３-5 資金調達内訳'!Print_Area</vt:lpstr>
      <vt:lpstr>'様式３-5 資金調達内訳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大輔</dc:creator>
  <cp:lastModifiedBy>坂本 財団</cp:lastModifiedBy>
  <cp:lastPrinted>2025-04-15T23:58:11Z</cp:lastPrinted>
  <dcterms:created xsi:type="dcterms:W3CDTF">2024-04-02T03:12:13Z</dcterms:created>
  <dcterms:modified xsi:type="dcterms:W3CDTF">2025-04-17T01:27:41Z</dcterms:modified>
</cp:coreProperties>
</file>