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filterPrivacy="1" codeName="ThisWorkbook" defaultThemeVersion="124226"/>
  <xr:revisionPtr revIDLastSave="0" documentId="13_ncr:1_{F4634497-F8C2-43DF-BA31-CF13BFFD31E1}" xr6:coauthVersionLast="47" xr6:coauthVersionMax="47" xr10:uidLastSave="{00000000-0000-0000-0000-000000000000}"/>
  <bookViews>
    <workbookView xWindow="1515" yWindow="435" windowWidth="16755" windowHeight="10485" firstSheet="10" activeTab="5" xr2:uid="{99BEBAF5-72E0-4D79-ADCD-69C49EB78A27}"/>
  </bookViews>
  <sheets>
    <sheet name="様式３-1 事業計画書　事業計画概要（1～10）" sheetId="33" r:id="rId1"/>
    <sheet name="様式３-1 事業計画書　事業計画概要（1～10） (記入例)" sheetId="49" r:id="rId2"/>
    <sheet name="様式３-1 事業計画書　事業計画概要（11～15）" sheetId="42" r:id="rId3"/>
    <sheet name="様式３-1 事業計画書　事業計画概要（11～15)（記入例)" sheetId="50" r:id="rId4"/>
    <sheet name="様式３-1 事業計画書　事業計画概要（16～20）" sheetId="1" r:id="rId5"/>
    <sheet name="様式３-1 事業計画書　事業計画概要（16～20）(記入例)" sheetId="51" r:id="rId6"/>
    <sheet name="様式３-2 事業計画書　実施スケジュール" sheetId="27" r:id="rId7"/>
    <sheet name="様式３-2 事業計画書　実施スケジュール (記入例)" sheetId="53" r:id="rId8"/>
    <sheet name="様式３-3 経費明細" sheetId="35" r:id="rId9"/>
    <sheet name="様式３-3 経費明細 (記入例)" sheetId="52" r:id="rId10"/>
    <sheet name="様式３-4 資金調達内訳" sheetId="31" r:id="rId11"/>
    <sheet name="様式３-4 資金調達内訳 (記入例)" sheetId="48" r:id="rId12"/>
  </sheets>
  <definedNames>
    <definedName name="_xlnm.Print_Area" localSheetId="0">'様式３-1 事業計画書　事業計画概要（1～10）'!$A$1:$AL$27</definedName>
    <definedName name="_xlnm.Print_Area" localSheetId="1">'様式３-1 事業計画書　事業計画概要（1～10） (記入例)'!$A$1:$AL$27</definedName>
    <definedName name="_xlnm.Print_Area" localSheetId="2">'様式３-1 事業計画書　事業計画概要（11～15）'!$A$1:$AL$13</definedName>
    <definedName name="_xlnm.Print_Area" localSheetId="3">'様式３-1 事業計画書　事業計画概要（11～15)（記入例)'!$A$1:$AL$11</definedName>
    <definedName name="_xlnm.Print_Area" localSheetId="4">'様式３-1 事業計画書　事業計画概要（16～20）'!$A$1:$AL$24</definedName>
    <definedName name="_xlnm.Print_Area" localSheetId="5">'様式３-1 事業計画書　事業計画概要（16～20）(記入例)'!$A$1:$AL$24</definedName>
    <definedName name="_xlnm.Print_Area" localSheetId="6">'様式３-2 事業計画書　実施スケジュール'!$A$1:$AE$34</definedName>
    <definedName name="_xlnm.Print_Area" localSheetId="7">'様式３-2 事業計画書　実施スケジュール (記入例)'!$A$1:$AE$34</definedName>
    <definedName name="_xlnm.Print_Area" localSheetId="8">'様式３-3 経費明細'!$A$1:$Q$35</definedName>
    <definedName name="_xlnm.Print_Area" localSheetId="9">'様式３-3 経費明細 (記入例)'!$A$1:$Q$35</definedName>
    <definedName name="_xlnm.Print_Area" localSheetId="10">'様式３-4 資金調達内訳'!$A$1:$AM$15</definedName>
    <definedName name="_xlnm.Print_Area" localSheetId="11">'様式３-4 資金調達内訳 (記入例)'!$A$1:$AM$15</definedName>
    <definedName name="_xlnm.Print_Titles" localSheetId="6">'様式３-2 事業計画書　実施スケジュール'!$3:$3</definedName>
    <definedName name="_xlnm.Print_Titles" localSheetId="7">'様式３-2 事業計画書　実施スケジュール (記入例)'!$3:$3</definedName>
  </definedNames>
  <calcPr calcId="181029"/>
</workbook>
</file>

<file path=xl/calcChain.xml><?xml version="1.0" encoding="utf-8"?>
<calcChain xmlns="http://schemas.openxmlformats.org/spreadsheetml/2006/main">
  <c r="AF34" i="53" l="1"/>
  <c r="AE34" i="53"/>
  <c r="B33" i="53"/>
  <c r="AF32" i="53"/>
  <c r="AE32" i="53"/>
  <c r="B31" i="53"/>
  <c r="AF25" i="53"/>
  <c r="AE25" i="53"/>
  <c r="B24" i="53"/>
  <c r="AF21" i="53"/>
  <c r="AE21" i="53"/>
  <c r="B20" i="53"/>
  <c r="AF17" i="53"/>
  <c r="AE17" i="53"/>
  <c r="B16" i="53"/>
  <c r="AF11" i="53"/>
  <c r="AE11" i="53"/>
  <c r="B10" i="53"/>
  <c r="B9" i="53"/>
  <c r="B8" i="53"/>
  <c r="M1" i="53"/>
  <c r="E32" i="52"/>
  <c r="D32" i="52"/>
  <c r="E30" i="52"/>
  <c r="D30" i="52"/>
  <c r="E23" i="52"/>
  <c r="D23" i="52"/>
  <c r="E19" i="52"/>
  <c r="D19" i="52"/>
  <c r="E15" i="52"/>
  <c r="D15" i="52"/>
  <c r="E9" i="52"/>
  <c r="D9" i="52"/>
  <c r="M1" i="51"/>
  <c r="M2" i="50"/>
  <c r="AM4" i="49"/>
  <c r="AM3" i="49"/>
  <c r="E33" i="35"/>
  <c r="D33" i="35"/>
  <c r="B33" i="27"/>
  <c r="B27" i="27"/>
  <c r="B28" i="27"/>
  <c r="B29" i="27"/>
  <c r="B30" i="27"/>
  <c r="B31" i="27"/>
  <c r="B26" i="27"/>
  <c r="B23" i="27"/>
  <c r="B24" i="27"/>
  <c r="B22" i="27"/>
  <c r="B19" i="27"/>
  <c r="B20" i="27"/>
  <c r="B18" i="27"/>
  <c r="B13" i="27"/>
  <c r="B14" i="27"/>
  <c r="B15" i="27"/>
  <c r="B16" i="27"/>
  <c r="B12" i="27"/>
  <c r="B10" i="27"/>
  <c r="B6" i="27"/>
  <c r="E30" i="35"/>
  <c r="D30" i="35"/>
  <c r="E23" i="35"/>
  <c r="D23" i="35"/>
  <c r="E19" i="35"/>
  <c r="D19" i="35"/>
  <c r="E15" i="35"/>
  <c r="D15" i="35"/>
  <c r="E9" i="35"/>
  <c r="AF21" i="27"/>
  <c r="AE21" i="27"/>
  <c r="AF17" i="27"/>
  <c r="AE17" i="27"/>
  <c r="Y9" i="48"/>
  <c r="Y9" i="31"/>
  <c r="C11" i="31"/>
  <c r="C11" i="48"/>
  <c r="M2" i="42"/>
  <c r="M1" i="27"/>
  <c r="M1" i="1"/>
  <c r="B7" i="27"/>
  <c r="B8" i="27"/>
  <c r="B9" i="27"/>
  <c r="AF25" i="27"/>
  <c r="AE25" i="27"/>
  <c r="AF34" i="27"/>
  <c r="AE34" i="27"/>
  <c r="AF32" i="27"/>
  <c r="AE32" i="27"/>
  <c r="E32" i="35"/>
  <c r="D32" i="35"/>
  <c r="D9" i="35"/>
  <c r="E33" i="52" l="1"/>
  <c r="A34" i="52" s="1"/>
  <c r="D34" i="52" s="1"/>
  <c r="D33" i="52"/>
  <c r="A34" i="35"/>
  <c r="D34" i="35" s="1"/>
  <c r="AM4" i="33" l="1"/>
  <c r="AM3" i="33"/>
  <c r="AF11" i="27" l="1"/>
  <c r="AE11" i="27"/>
</calcChain>
</file>

<file path=xl/sharedStrings.xml><?xml version="1.0" encoding="utf-8"?>
<sst xmlns="http://schemas.openxmlformats.org/spreadsheetml/2006/main" count="522" uniqueCount="231">
  <si>
    <t>番号</t>
    <rPh sb="0" eb="2">
      <t>バンゴウ</t>
    </rPh>
    <phoneticPr fontId="1"/>
  </si>
  <si>
    <t>区分</t>
    <rPh sb="0" eb="2">
      <t>クブン</t>
    </rPh>
    <phoneticPr fontId="1"/>
  </si>
  <si>
    <t>金額（円）</t>
    <rPh sb="0" eb="2">
      <t>キンガク</t>
    </rPh>
    <rPh sb="3" eb="4">
      <t>エン</t>
    </rPh>
    <phoneticPr fontId="1"/>
  </si>
  <si>
    <t>その他</t>
    <rPh sb="2" eb="3">
      <t>タ</t>
    </rPh>
    <phoneticPr fontId="1"/>
  </si>
  <si>
    <t>自己資金</t>
    <rPh sb="0" eb="2">
      <t>ジコ</t>
    </rPh>
    <rPh sb="2" eb="4">
      <t>シキン</t>
    </rPh>
    <phoneticPr fontId="1"/>
  </si>
  <si>
    <t>※１　資金の調達先が複数ある場合には、それぞれの調達額、調達先がわかるように記載してください。</t>
    <rPh sb="3" eb="5">
      <t>シキン</t>
    </rPh>
    <rPh sb="6" eb="8">
      <t>チョウタツ</t>
    </rPh>
    <rPh sb="8" eb="9">
      <t>サキ</t>
    </rPh>
    <rPh sb="10" eb="12">
      <t>フクスウ</t>
    </rPh>
    <rPh sb="14" eb="16">
      <t>バアイ</t>
    </rPh>
    <rPh sb="24" eb="26">
      <t>チョウタツ</t>
    </rPh>
    <rPh sb="26" eb="27">
      <t>ガク</t>
    </rPh>
    <rPh sb="28" eb="30">
      <t>チョウタツ</t>
    </rPh>
    <rPh sb="30" eb="31">
      <t>サキ</t>
    </rPh>
    <rPh sb="38" eb="40">
      <t>キサイ</t>
    </rPh>
    <phoneticPr fontId="1"/>
  </si>
  <si>
    <t>9月</t>
  </si>
  <si>
    <t>10月</t>
  </si>
  <si>
    <t>11月</t>
  </si>
  <si>
    <t>12月</t>
  </si>
  <si>
    <t>1月</t>
  </si>
  <si>
    <t>区分</t>
    <rPh sb="0" eb="2">
      <t>クブン</t>
    </rPh>
    <phoneticPr fontId="4"/>
  </si>
  <si>
    <t>内容</t>
    <rPh sb="0" eb="2">
      <t>ナイヨウ</t>
    </rPh>
    <phoneticPr fontId="4"/>
  </si>
  <si>
    <t>総経費</t>
    <rPh sb="0" eb="3">
      <t>ソウケイヒ</t>
    </rPh>
    <phoneticPr fontId="1"/>
  </si>
  <si>
    <t>経費内訳</t>
    <rPh sb="2" eb="4">
      <t>ウチワケ</t>
    </rPh>
    <phoneticPr fontId="4"/>
  </si>
  <si>
    <t>①</t>
    <phoneticPr fontId="1"/>
  </si>
  <si>
    <t>②</t>
    <phoneticPr fontId="1"/>
  </si>
  <si>
    <t>③</t>
    <phoneticPr fontId="1"/>
  </si>
  <si>
    <t>④</t>
    <phoneticPr fontId="1"/>
  </si>
  <si>
    <t>⑤</t>
    <phoneticPr fontId="1"/>
  </si>
  <si>
    <t>その他の経費</t>
    <phoneticPr fontId="1"/>
  </si>
  <si>
    <t>a（小計）</t>
    <rPh sb="2" eb="4">
      <t>ショウケイ</t>
    </rPh>
    <phoneticPr fontId="4"/>
  </si>
  <si>
    <t>b（小計）</t>
    <rPh sb="2" eb="4">
      <t>ショウケイ</t>
    </rPh>
    <phoneticPr fontId="4"/>
  </si>
  <si>
    <t>c（小計）</t>
    <rPh sb="2" eb="4">
      <t>ショウケイ</t>
    </rPh>
    <phoneticPr fontId="4"/>
  </si>
  <si>
    <t>d（小計）</t>
    <rPh sb="2" eb="4">
      <t>ショウケイ</t>
    </rPh>
    <phoneticPr fontId="4"/>
  </si>
  <si>
    <t>e（小計）</t>
    <rPh sb="2" eb="4">
      <t>ショウケイ</t>
    </rPh>
    <phoneticPr fontId="4"/>
  </si>
  <si>
    <t>f（小計）</t>
    <rPh sb="2" eb="4">
      <t>ショウケイ</t>
    </rPh>
    <phoneticPr fontId="4"/>
  </si>
  <si>
    <t>合計</t>
    <rPh sb="0" eb="2">
      <t>ゴウケイ</t>
    </rPh>
    <phoneticPr fontId="1"/>
  </si>
  <si>
    <t>補助金交付申請額</t>
    <rPh sb="0" eb="3">
      <t>ホジョキン</t>
    </rPh>
    <rPh sb="3" eb="5">
      <t>コウフ</t>
    </rPh>
    <rPh sb="5" eb="7">
      <t>シンセイ</t>
    </rPh>
    <rPh sb="7" eb="8">
      <t>ガク</t>
    </rPh>
    <phoneticPr fontId="1"/>
  </si>
  <si>
    <t>補助対象　経費</t>
    <rPh sb="0" eb="2">
      <t>ホジョ</t>
    </rPh>
    <rPh sb="2" eb="4">
      <t>タイショウ</t>
    </rPh>
    <rPh sb="5" eb="7">
      <t>ケイヒ</t>
    </rPh>
    <phoneticPr fontId="4"/>
  </si>
  <si>
    <t>部署名：</t>
    <rPh sb="0" eb="2">
      <t>ブショ</t>
    </rPh>
    <rPh sb="2" eb="3">
      <t>メイ</t>
    </rPh>
    <phoneticPr fontId="1"/>
  </si>
  <si>
    <t>名</t>
    <phoneticPr fontId="1"/>
  </si>
  <si>
    <t>7月</t>
    <rPh sb="1" eb="2">
      <t>ガツ</t>
    </rPh>
    <phoneticPr fontId="1"/>
  </si>
  <si>
    <t>8月</t>
  </si>
  <si>
    <t>･中間報告会</t>
    <rPh sb="1" eb="3">
      <t>チュウカン</t>
    </rPh>
    <rPh sb="3" eb="6">
      <t>ホウコクカイ</t>
    </rPh>
    <phoneticPr fontId="1"/>
  </si>
  <si>
    <t>･最終商品確認会議</t>
    <rPh sb="1" eb="3">
      <t>サイシュウ</t>
    </rPh>
    <rPh sb="3" eb="5">
      <t>ショウヒン</t>
    </rPh>
    <rPh sb="5" eb="7">
      <t>カクニン</t>
    </rPh>
    <rPh sb="7" eb="9">
      <t>カイギ</t>
    </rPh>
    <phoneticPr fontId="1"/>
  </si>
  <si>
    <t>名</t>
    <rPh sb="0" eb="1">
      <t>メイ</t>
    </rPh>
    <phoneticPr fontId="1"/>
  </si>
  <si>
    <t>合計</t>
    <rPh sb="0" eb="2">
      <t>ゴウケイ</t>
    </rPh>
    <phoneticPr fontId="1"/>
  </si>
  <si>
    <t>原材料名：</t>
    <rPh sb="0" eb="3">
      <t>ゲンザイリョウ</t>
    </rPh>
    <rPh sb="3" eb="4">
      <t>メイ</t>
    </rPh>
    <phoneticPr fontId="1"/>
  </si>
  <si>
    <t>人数：</t>
    <rPh sb="0" eb="2">
      <t>ニンズウ</t>
    </rPh>
    <phoneticPr fontId="1"/>
  </si>
  <si>
    <t>役割：</t>
    <rPh sb="0" eb="2">
      <t>ヤクワリ</t>
    </rPh>
    <phoneticPr fontId="1"/>
  </si>
  <si>
    <t>仕入先：</t>
    <rPh sb="0" eb="2">
      <t>シイレ</t>
    </rPh>
    <rPh sb="2" eb="3">
      <t>サキ</t>
    </rPh>
    <phoneticPr fontId="1"/>
  </si>
  <si>
    <t>所在地：</t>
    <rPh sb="0" eb="3">
      <t>ショザイチ</t>
    </rPh>
    <phoneticPr fontId="1"/>
  </si>
  <si>
    <t>商品名</t>
    <rPh sb="0" eb="3">
      <t>ショウヒンメイ</t>
    </rPh>
    <phoneticPr fontId="1"/>
  </si>
  <si>
    <t>内容量</t>
    <rPh sb="0" eb="3">
      <t>ナイヨウリョウ</t>
    </rPh>
    <phoneticPr fontId="1"/>
  </si>
  <si>
    <t>想定販売価格(税込)</t>
    <rPh sb="0" eb="2">
      <t>ソウテイ</t>
    </rPh>
    <rPh sb="2" eb="4">
      <t>ハンバイ</t>
    </rPh>
    <rPh sb="4" eb="6">
      <t>カカク</t>
    </rPh>
    <rPh sb="7" eb="9">
      <t>ゼイコミ</t>
    </rPh>
    <phoneticPr fontId="1"/>
  </si>
  <si>
    <t>想定販売価格(税抜)</t>
    <rPh sb="0" eb="2">
      <t>ソウテイ</t>
    </rPh>
    <rPh sb="2" eb="4">
      <t>ハンバイ</t>
    </rPh>
    <rPh sb="4" eb="6">
      <t>カカク</t>
    </rPh>
    <rPh sb="7" eb="9">
      <t>ゼイヌキ</t>
    </rPh>
    <phoneticPr fontId="1"/>
  </si>
  <si>
    <t>販売時温度帯</t>
    <rPh sb="0" eb="2">
      <t>ハンバイ</t>
    </rPh>
    <rPh sb="2" eb="3">
      <t>ジ</t>
    </rPh>
    <rPh sb="3" eb="5">
      <t>オンド</t>
    </rPh>
    <rPh sb="5" eb="6">
      <t>タイ</t>
    </rPh>
    <phoneticPr fontId="1"/>
  </si>
  <si>
    <t>千円</t>
    <rPh sb="0" eb="2">
      <t>センエン</t>
    </rPh>
    <phoneticPr fontId="1"/>
  </si>
  <si>
    <t>＜事業全体に要する経費調達一覧＞</t>
    <rPh sb="1" eb="3">
      <t>ジギョウ</t>
    </rPh>
    <rPh sb="3" eb="5">
      <t>ゼンタイ</t>
    </rPh>
    <rPh sb="6" eb="7">
      <t>ヨウ</t>
    </rPh>
    <rPh sb="9" eb="11">
      <t>ケイヒ</t>
    </rPh>
    <rPh sb="11" eb="13">
      <t>チョウタツ</t>
    </rPh>
    <rPh sb="13" eb="15">
      <t>イチラン</t>
    </rPh>
    <phoneticPr fontId="1"/>
  </si>
  <si>
    <t>＜補助金を受けるまでの資金＞</t>
    <rPh sb="1" eb="4">
      <t>ホジョキン</t>
    </rPh>
    <rPh sb="5" eb="6">
      <t>ウ</t>
    </rPh>
    <rPh sb="11" eb="13">
      <t>シキン</t>
    </rPh>
    <phoneticPr fontId="1"/>
  </si>
  <si>
    <t>区分</t>
    <phoneticPr fontId="1"/>
  </si>
  <si>
    <t>自己資金</t>
    <phoneticPr fontId="1"/>
  </si>
  <si>
    <t>その他</t>
    <phoneticPr fontId="1"/>
  </si>
  <si>
    <t>借入金</t>
    <rPh sb="0" eb="2">
      <t>カリイレ</t>
    </rPh>
    <rPh sb="2" eb="3">
      <t>キン</t>
    </rPh>
    <phoneticPr fontId="1"/>
  </si>
  <si>
    <t>補助金　　　　交付申請額※2</t>
    <rPh sb="0" eb="3">
      <t>ホジョキン</t>
    </rPh>
    <rPh sb="7" eb="9">
      <t>コウフ</t>
    </rPh>
    <rPh sb="9" eb="11">
      <t>シンセイ</t>
    </rPh>
    <rPh sb="11" eb="12">
      <t>ガク</t>
    </rPh>
    <phoneticPr fontId="1"/>
  </si>
  <si>
    <r>
      <t>資金の調達先</t>
    </r>
    <r>
      <rPr>
        <sz val="9"/>
        <color theme="1"/>
        <rFont val="ＭＳ 明朝"/>
        <family val="1"/>
        <charset val="128"/>
      </rPr>
      <t>※１</t>
    </r>
    <rPh sb="0" eb="2">
      <t>シキン</t>
    </rPh>
    <rPh sb="3" eb="5">
      <t>チョウタツ</t>
    </rPh>
    <rPh sb="5" eb="6">
      <t>サキ</t>
    </rPh>
    <phoneticPr fontId="1"/>
  </si>
  <si>
    <t>※２　様式１の補助金交付申請額と同額になります。</t>
    <rPh sb="3" eb="5">
      <t>ヨウシキ</t>
    </rPh>
    <rPh sb="7" eb="9">
      <t>ホジョ</t>
    </rPh>
    <rPh sb="9" eb="10">
      <t>キン</t>
    </rPh>
    <rPh sb="10" eb="12">
      <t>コウフ</t>
    </rPh>
    <rPh sb="12" eb="14">
      <t>シンセイ</t>
    </rPh>
    <rPh sb="14" eb="15">
      <t>ガク</t>
    </rPh>
    <rPh sb="16" eb="18">
      <t>ドウガク</t>
    </rPh>
    <phoneticPr fontId="1"/>
  </si>
  <si>
    <t>※３　様式１の総経費額と同額になります。</t>
    <rPh sb="3" eb="5">
      <t>ヨウシキ</t>
    </rPh>
    <rPh sb="7" eb="10">
      <t>ソウケイヒ</t>
    </rPh>
    <rPh sb="10" eb="11">
      <t>ガク</t>
    </rPh>
    <rPh sb="12" eb="14">
      <t>ドウガク</t>
    </rPh>
    <phoneticPr fontId="1"/>
  </si>
  <si>
    <t>借入金</t>
    <phoneticPr fontId="1"/>
  </si>
  <si>
    <t>積算　根拠</t>
    <rPh sb="0" eb="2">
      <t>セキサン</t>
    </rPh>
    <rPh sb="3" eb="5">
      <t>コンキョ</t>
    </rPh>
    <phoneticPr fontId="1"/>
  </si>
  <si>
    <t>合計額※3</t>
    <rPh sb="0" eb="2">
      <t>ゴウケイ</t>
    </rPh>
    <rPh sb="2" eb="3">
      <t>ガク</t>
    </rPh>
    <phoneticPr fontId="1"/>
  </si>
  <si>
    <t>･事業完了</t>
    <rPh sb="1" eb="3">
      <t>ジギョウ</t>
    </rPh>
    <rPh sb="3" eb="5">
      <t>カンリョウ</t>
    </rPh>
    <phoneticPr fontId="1"/>
  </si>
  <si>
    <t>合計額※2</t>
    <phoneticPr fontId="1"/>
  </si>
  <si>
    <t>･事業開始</t>
    <phoneticPr fontId="1"/>
  </si>
  <si>
    <t>販売価格(税込)</t>
    <rPh sb="0" eb="2">
      <t>ハンバイ</t>
    </rPh>
    <rPh sb="2" eb="4">
      <t>カカク</t>
    </rPh>
    <rPh sb="5" eb="7">
      <t>ゼイコミ</t>
    </rPh>
    <phoneticPr fontId="1"/>
  </si>
  <si>
    <t>販売価格(税抜)</t>
    <rPh sb="0" eb="2">
      <t>ハンバイ</t>
    </rPh>
    <rPh sb="2" eb="4">
      <t>カカク</t>
    </rPh>
    <rPh sb="5" eb="7">
      <t>ゼイヌキ</t>
    </rPh>
    <phoneticPr fontId="1"/>
  </si>
  <si>
    <t>発売年</t>
    <rPh sb="0" eb="2">
      <t>ハツバイ</t>
    </rPh>
    <rPh sb="2" eb="3">
      <t>ネン</t>
    </rPh>
    <phoneticPr fontId="1"/>
  </si>
  <si>
    <t>既存（確定）</t>
    <rPh sb="0" eb="2">
      <t>キゾン</t>
    </rPh>
    <rPh sb="3" eb="5">
      <t>カクテイ</t>
    </rPh>
    <phoneticPr fontId="1"/>
  </si>
  <si>
    <t>新規（見込み）</t>
    <rPh sb="0" eb="2">
      <t>シンキ</t>
    </rPh>
    <rPh sb="3" eb="5">
      <t>ミコ</t>
    </rPh>
    <phoneticPr fontId="1"/>
  </si>
  <si>
    <t>※具体的かつ明確にご記入ください。</t>
    <rPh sb="1" eb="4">
      <t>グタイテキ</t>
    </rPh>
    <rPh sb="6" eb="8">
      <t>メイカク</t>
    </rPh>
    <rPh sb="10" eb="12">
      <t>キニュウ</t>
    </rPh>
    <phoneticPr fontId="1"/>
  </si>
  <si>
    <t>新規（見込み）販路へのアプローチ方法</t>
    <rPh sb="0" eb="2">
      <t>シンキ</t>
    </rPh>
    <rPh sb="3" eb="5">
      <t>ミコ</t>
    </rPh>
    <rPh sb="7" eb="9">
      <t>ハンロ</t>
    </rPh>
    <rPh sb="16" eb="18">
      <t>ホウホウ</t>
    </rPh>
    <phoneticPr fontId="1"/>
  </si>
  <si>
    <t>P.</t>
    <phoneticPr fontId="1"/>
  </si>
  <si>
    <t>２．事業概要</t>
    <rPh sb="2" eb="4">
      <t>ジギョウ</t>
    </rPh>
    <rPh sb="4" eb="6">
      <t>ガイヨウ</t>
    </rPh>
    <phoneticPr fontId="4"/>
  </si>
  <si>
    <t>１．事業名</t>
    <rPh sb="2" eb="4">
      <t>ジギョウ</t>
    </rPh>
    <rPh sb="4" eb="5">
      <t>メイ</t>
    </rPh>
    <phoneticPr fontId="4"/>
  </si>
  <si>
    <r>
      <rPr>
        <b/>
        <sz val="12"/>
        <rFont val="ＭＳ 明朝"/>
        <family val="1"/>
        <charset val="128"/>
      </rPr>
      <t>補助対象経費の2分の1以内　</t>
    </r>
    <r>
      <rPr>
        <b/>
        <sz val="10.5"/>
        <color rgb="FFFF0000"/>
        <rFont val="ＭＳ 明朝"/>
        <family val="1"/>
        <charset val="128"/>
      </rPr>
      <t>※千円以下は切り捨て</t>
    </r>
    <rPh sb="8" eb="9">
      <t>ブン</t>
    </rPh>
    <phoneticPr fontId="1"/>
  </si>
  <si>
    <t>企業名</t>
    <rPh sb="0" eb="2">
      <t>キギョウ</t>
    </rPh>
    <rPh sb="2" eb="3">
      <t>メイ</t>
    </rPh>
    <phoneticPr fontId="1"/>
  </si>
  <si>
    <t>販路</t>
    <rPh sb="0" eb="2">
      <t>ハンロ</t>
    </rPh>
    <phoneticPr fontId="1"/>
  </si>
  <si>
    <t>客層</t>
    <rPh sb="0" eb="2">
      <t>キャクソウ</t>
    </rPh>
    <phoneticPr fontId="1"/>
  </si>
  <si>
    <t>利用シーン</t>
    <rPh sb="0" eb="2">
      <t>リヨウ</t>
    </rPh>
    <phoneticPr fontId="1"/>
  </si>
  <si>
    <t>※年間売上・長期計画・新規販路獲得件数等、定数･定量を含め具体的にご記入ください。</t>
    <rPh sb="1" eb="3">
      <t>ネンカン</t>
    </rPh>
    <rPh sb="3" eb="5">
      <t>ウリアゲ</t>
    </rPh>
    <rPh sb="6" eb="8">
      <t>チョウキ</t>
    </rPh>
    <rPh sb="8" eb="10">
      <t>ケイカク</t>
    </rPh>
    <rPh sb="11" eb="13">
      <t>シンキ</t>
    </rPh>
    <rPh sb="13" eb="15">
      <t>ハンロ</t>
    </rPh>
    <rPh sb="15" eb="17">
      <t>カクトク</t>
    </rPh>
    <rPh sb="17" eb="19">
      <t>ケンスウ</t>
    </rPh>
    <rPh sb="19" eb="20">
      <t>トウ</t>
    </rPh>
    <rPh sb="21" eb="23">
      <t>テイスウ</t>
    </rPh>
    <rPh sb="24" eb="26">
      <t>テイリョウ</t>
    </rPh>
    <rPh sb="27" eb="28">
      <t>フク</t>
    </rPh>
    <rPh sb="29" eb="31">
      <t>グタイ</t>
    </rPh>
    <phoneticPr fontId="1"/>
  </si>
  <si>
    <t>様式3-1 事業計画概要</t>
    <rPh sb="0" eb="2">
      <t>ヨウシキ</t>
    </rPh>
    <rPh sb="6" eb="8">
      <t>ジギョウ</t>
    </rPh>
    <rPh sb="8" eb="10">
      <t>ケイカク</t>
    </rPh>
    <rPh sb="10" eb="12">
      <t>ガイヨウ</t>
    </rPh>
    <phoneticPr fontId="1"/>
  </si>
  <si>
    <t>様式3-1 事業計画概要(追加)</t>
    <rPh sb="0" eb="2">
      <t>ヨウシキ</t>
    </rPh>
    <phoneticPr fontId="1"/>
  </si>
  <si>
    <t>様式3-2　事業実施スケジュール</t>
    <rPh sb="6" eb="8">
      <t>ジギョウ</t>
    </rPh>
    <rPh sb="8" eb="10">
      <t>ジッシ</t>
    </rPh>
    <phoneticPr fontId="1"/>
  </si>
  <si>
    <t>様式3-3 経費明細</t>
    <rPh sb="6" eb="8">
      <t>ケイヒ</t>
    </rPh>
    <rPh sb="8" eb="10">
      <t>メイサイ</t>
    </rPh>
    <phoneticPr fontId="1"/>
  </si>
  <si>
    <t>企業名</t>
    <phoneticPr fontId="1"/>
  </si>
  <si>
    <t>様式3-4 資金調達内訳</t>
    <rPh sb="6" eb="8">
      <t>シキン</t>
    </rPh>
    <rPh sb="8" eb="10">
      <t>チョウタツ</t>
    </rPh>
    <rPh sb="10" eb="12">
      <t>ウチワケ</t>
    </rPh>
    <phoneticPr fontId="1"/>
  </si>
  <si>
    <t>カルボナーラ 3772票</t>
  </si>
  <si>
    <t>※事業化の目標となる時期・売上規模等含む</t>
    <rPh sb="17" eb="18">
      <t>トウ</t>
    </rPh>
    <rPh sb="18" eb="19">
      <t>フク</t>
    </rPh>
    <phoneticPr fontId="1"/>
  </si>
  <si>
    <t>その他の   経費</t>
    <phoneticPr fontId="1"/>
  </si>
  <si>
    <t>全体の年間売上高</t>
    <phoneticPr fontId="1"/>
  </si>
  <si>
    <t>開発商品の売上高</t>
    <phoneticPr fontId="1"/>
  </si>
  <si>
    <t>全体の営業利益</t>
    <phoneticPr fontId="1"/>
  </si>
  <si>
    <t>売上計画　　　　　　　（単位：千円）</t>
    <rPh sb="0" eb="2">
      <t>ウリアゲ</t>
    </rPh>
    <rPh sb="2" eb="4">
      <t>ケイカク</t>
    </rPh>
    <rPh sb="12" eb="14">
      <t>タンイ</t>
    </rPh>
    <rPh sb="15" eb="17">
      <t>センエン</t>
    </rPh>
    <phoneticPr fontId="1"/>
  </si>
  <si>
    <t>※上記の売上計画の数字の根拠を含め具体的にご記入ください。</t>
    <rPh sb="1" eb="3">
      <t>ジョウキ</t>
    </rPh>
    <rPh sb="4" eb="6">
      <t>ウリアゲ</t>
    </rPh>
    <rPh sb="6" eb="8">
      <t>ケイカク</t>
    </rPh>
    <rPh sb="9" eb="11">
      <t>スウジ</t>
    </rPh>
    <rPh sb="12" eb="14">
      <t>コンキョ</t>
    </rPh>
    <rPh sb="15" eb="16">
      <t>フク</t>
    </rPh>
    <rPh sb="17" eb="19">
      <t>グタイ</t>
    </rPh>
    <phoneticPr fontId="1"/>
  </si>
  <si>
    <t>※この開発商品を販売する、ターゲットとなる販路・客層及び、利用シーンを具体的にご記入ください。</t>
    <rPh sb="3" eb="5">
      <t>カイハツ</t>
    </rPh>
    <rPh sb="5" eb="7">
      <t>ショウヒン</t>
    </rPh>
    <rPh sb="8" eb="10">
      <t>ハンバイ</t>
    </rPh>
    <rPh sb="26" eb="27">
      <t>オヨ</t>
    </rPh>
    <rPh sb="29" eb="31">
      <t>リヨウ</t>
    </rPh>
    <rPh sb="35" eb="37">
      <t>グタイ</t>
    </rPh>
    <phoneticPr fontId="1"/>
  </si>
  <si>
    <t>記載してください</t>
    <rPh sb="0" eb="2">
      <t>キサイ</t>
    </rPh>
    <phoneticPr fontId="1"/>
  </si>
  <si>
    <t>150g</t>
    <phoneticPr fontId="1"/>
  </si>
  <si>
    <t>株式会社　さっぽろ</t>
    <phoneticPr fontId="1"/>
  </si>
  <si>
    <t>包装資材費</t>
    <rPh sb="0" eb="2">
      <t>ホウソウ</t>
    </rPh>
    <rPh sb="2" eb="4">
      <t>シザイ</t>
    </rPh>
    <rPh sb="4" eb="5">
      <t>ヒ</t>
    </rPh>
    <phoneticPr fontId="1"/>
  </si>
  <si>
    <t>レシピ開発謝金</t>
    <rPh sb="3" eb="5">
      <t>カイハツ</t>
    </rPh>
    <rPh sb="5" eb="7">
      <t>シャキン</t>
    </rPh>
    <phoneticPr fontId="1"/>
  </si>
  <si>
    <t>技術指導</t>
    <rPh sb="0" eb="2">
      <t>ギジュツ</t>
    </rPh>
    <rPh sb="2" eb="4">
      <t>シドウ</t>
    </rPh>
    <phoneticPr fontId="1"/>
  </si>
  <si>
    <t>金属探知機</t>
    <rPh sb="0" eb="2">
      <t>キンゾク</t>
    </rPh>
    <rPh sb="2" eb="5">
      <t>タンチキ</t>
    </rPh>
    <phoneticPr fontId="3"/>
  </si>
  <si>
    <t>商品紹介リーフレット</t>
    <rPh sb="0" eb="2">
      <t>ショウヒン</t>
    </rPh>
    <rPh sb="2" eb="4">
      <t>ショウカイ</t>
    </rPh>
    <phoneticPr fontId="19"/>
  </si>
  <si>
    <t>試作品製造委託</t>
    <rPh sb="0" eb="3">
      <t>シサクヒン</t>
    </rPh>
    <rPh sb="3" eb="5">
      <t>セイゾウ</t>
    </rPh>
    <rPh sb="5" eb="7">
      <t>イタク</t>
    </rPh>
    <phoneticPr fontId="3"/>
  </si>
  <si>
    <t xml:space="preserve">大阪ﾃｽﾄ販売 </t>
    <rPh sb="0" eb="2">
      <t>オオサカ</t>
    </rPh>
    <rPh sb="5" eb="7">
      <t>ハンバイ</t>
    </rPh>
    <phoneticPr fontId="19"/>
  </si>
  <si>
    <t>札幌市内モニター募集</t>
    <rPh sb="0" eb="4">
      <t>サッポロシナイ</t>
    </rPh>
    <rPh sb="8" eb="10">
      <t>ボシュウ</t>
    </rPh>
    <phoneticPr fontId="3"/>
  </si>
  <si>
    <t>謝金</t>
    <rPh sb="0" eb="2">
      <t>シャキン</t>
    </rPh>
    <phoneticPr fontId="3"/>
  </si>
  <si>
    <t>レシピ開発○○○○氏依頼 ※見積・依頼内容・契約書別紙添付</t>
    <rPh sb="3" eb="5">
      <t>カイハツ</t>
    </rPh>
    <rPh sb="9" eb="10">
      <t>シ</t>
    </rPh>
    <rPh sb="10" eb="12">
      <t>イライ</t>
    </rPh>
    <rPh sb="14" eb="16">
      <t>ミツモリ</t>
    </rPh>
    <rPh sb="17" eb="19">
      <t>イライ</t>
    </rPh>
    <rPh sb="19" eb="21">
      <t>ナイヨウ</t>
    </rPh>
    <rPh sb="22" eb="25">
      <t>ケイヤクショ</t>
    </rPh>
    <rPh sb="25" eb="27">
      <t>ベッシ</t>
    </rPh>
    <rPh sb="27" eb="29">
      <t>テンプ</t>
    </rPh>
    <phoneticPr fontId="3"/>
  </si>
  <si>
    <t>技術指導他○○○○氏依頼 ※見積・依頼内容・契約書別紙添付</t>
    <rPh sb="0" eb="2">
      <t>ギジュツ</t>
    </rPh>
    <rPh sb="2" eb="4">
      <t>シドウ</t>
    </rPh>
    <rPh sb="4" eb="5">
      <t>ホカ</t>
    </rPh>
    <rPh sb="9" eb="10">
      <t>シ</t>
    </rPh>
    <rPh sb="10" eb="12">
      <t>イライ</t>
    </rPh>
    <phoneticPr fontId="3"/>
  </si>
  <si>
    <t>○○社　品番：SH-○○※別紙、カタログ･見積添付</t>
    <rPh sb="2" eb="3">
      <t>シャ</t>
    </rPh>
    <rPh sb="4" eb="6">
      <t>ヒンバン</t>
    </rPh>
    <rPh sb="13" eb="15">
      <t>ベッシ</t>
    </rPh>
    <rPh sb="21" eb="23">
      <t>ミツモリ</t>
    </rPh>
    <rPh sb="23" eb="25">
      <t>テンプ</t>
    </rPh>
    <phoneticPr fontId="3"/>
  </si>
  <si>
    <t>○○社　品番：WJBL-○○※別紙、カタログ･見積添付</t>
    <rPh sb="2" eb="3">
      <t>シャ</t>
    </rPh>
    <rPh sb="4" eb="6">
      <t>ヒンバン</t>
    </rPh>
    <rPh sb="15" eb="17">
      <t>ベッシ</t>
    </rPh>
    <rPh sb="23" eb="25">
      <t>ミツモリ</t>
    </rPh>
    <rPh sb="25" eb="27">
      <t>テンプ</t>
    </rPh>
    <phoneticPr fontId="3"/>
  </si>
  <si>
    <t>○○社委託　※見積別紙</t>
    <rPh sb="2" eb="3">
      <t>シャ</t>
    </rPh>
    <rPh sb="3" eb="5">
      <t>イタク</t>
    </rPh>
    <rPh sb="7" eb="9">
      <t>ミツモリ</t>
    </rPh>
    <rPh sb="9" eb="11">
      <t>ベッシ</t>
    </rPh>
    <phoneticPr fontId="3"/>
  </si>
  <si>
    <t>加工委託費用、原材料搬送費、原材料保管料等※明細別紙</t>
    <rPh sb="10" eb="12">
      <t>ハンソウ</t>
    </rPh>
    <rPh sb="12" eb="13">
      <t>ヒ</t>
    </rPh>
    <rPh sb="14" eb="17">
      <t>ゲンザイリョウ</t>
    </rPh>
    <rPh sb="17" eb="20">
      <t>ホカンリョウ</t>
    </rPh>
    <rPh sb="20" eb="21">
      <t>トウ</t>
    </rPh>
    <rPh sb="22" eb="24">
      <t>メイサイ</t>
    </rPh>
    <rPh sb="24" eb="26">
      <t>ベッシ</t>
    </rPh>
    <phoneticPr fontId="3"/>
  </si>
  <si>
    <t>既存取引先との商談</t>
    <rPh sb="0" eb="2">
      <t>キゾン</t>
    </rPh>
    <rPh sb="2" eb="4">
      <t>トリヒキ</t>
    </rPh>
    <rPh sb="4" eb="5">
      <t>サキ</t>
    </rPh>
    <rPh sb="7" eb="9">
      <t>ショウダン</t>
    </rPh>
    <phoneticPr fontId="3"/>
  </si>
  <si>
    <t>12月1名　関東方面パック旅行(往復航空券+宿泊)、都内交通費等</t>
    <rPh sb="2" eb="3">
      <t>ガツ</t>
    </rPh>
    <rPh sb="4" eb="5">
      <t>メイ</t>
    </rPh>
    <rPh sb="6" eb="8">
      <t>カントウ</t>
    </rPh>
    <rPh sb="8" eb="10">
      <t>ホウメン</t>
    </rPh>
    <rPh sb="13" eb="15">
      <t>リョコウ</t>
    </rPh>
    <rPh sb="16" eb="18">
      <t>オウフク</t>
    </rPh>
    <rPh sb="18" eb="21">
      <t>コウクウケン</t>
    </rPh>
    <rPh sb="22" eb="24">
      <t>シュクハク</t>
    </rPh>
    <rPh sb="26" eb="28">
      <t>トナイ</t>
    </rPh>
    <rPh sb="28" eb="31">
      <t>コウツウヒ</t>
    </rPh>
    <rPh sb="31" eb="32">
      <t>トウ</t>
    </rPh>
    <phoneticPr fontId="3"/>
  </si>
  <si>
    <t>交通費50,000円､宿泊費9,000円×3日×1名</t>
    <rPh sb="0" eb="3">
      <t>コウツウヒ</t>
    </rPh>
    <rPh sb="9" eb="10">
      <t>エン</t>
    </rPh>
    <rPh sb="11" eb="13">
      <t>シュクハク</t>
    </rPh>
    <rPh sb="13" eb="14">
      <t>ヒ</t>
    </rPh>
    <rPh sb="19" eb="20">
      <t>エン</t>
    </rPh>
    <rPh sb="22" eb="23">
      <t>カ</t>
    </rPh>
    <rPh sb="25" eb="26">
      <t>メイ</t>
    </rPh>
    <phoneticPr fontId="3"/>
  </si>
  <si>
    <t>什器リース代25,000円､備品3,000円、マネキン１名12,000円</t>
    <rPh sb="0" eb="2">
      <t>ジュウキ</t>
    </rPh>
    <rPh sb="5" eb="6">
      <t>ダイ</t>
    </rPh>
    <rPh sb="12" eb="13">
      <t>エン</t>
    </rPh>
    <rPh sb="14" eb="16">
      <t>ビヒン</t>
    </rPh>
    <rPh sb="21" eb="22">
      <t>エン</t>
    </rPh>
    <rPh sb="28" eb="29">
      <t>メイ</t>
    </rPh>
    <rPh sb="35" eb="36">
      <t>マドカ</t>
    </rPh>
    <phoneticPr fontId="3"/>
  </si>
  <si>
    <t>既存</t>
    <rPh sb="0" eb="2">
      <t>キゾン</t>
    </rPh>
    <phoneticPr fontId="1"/>
  </si>
  <si>
    <t>※上記のうち、既存商品のある場合は、商品情報をご記入ください。</t>
    <rPh sb="1" eb="3">
      <t>ジョウキ</t>
    </rPh>
    <rPh sb="18" eb="20">
      <t>ショウヒン</t>
    </rPh>
    <rPh sb="20" eb="22">
      <t>ジョウホウ</t>
    </rPh>
    <phoneticPr fontId="1"/>
  </si>
  <si>
    <t>３．開発商品</t>
    <phoneticPr fontId="1"/>
  </si>
  <si>
    <t>４．原材料名・仕入先・仕入先所在地</t>
    <phoneticPr fontId="1"/>
  </si>
  <si>
    <t>５．事業実施の為の人員体制</t>
    <phoneticPr fontId="1"/>
  </si>
  <si>
    <t>※本事業の開発商品にどのような差別化、優位性があるかについて具体的にご記入ください。(alt+Enterで改行)</t>
    <phoneticPr fontId="1"/>
  </si>
  <si>
    <t>※原材料の仕入れから商品の完成までの製造工程と製造場所を記載してください。(alt+Enterで改行)</t>
    <phoneticPr fontId="1"/>
  </si>
  <si>
    <t>※本事業の成果が寄与すると想定しているターゲット(販路)や客層及び市場ニーズについて、その成果の優位性・収益性を現在の市場ニーズ分析を踏まえて記載してください。</t>
    <rPh sb="1" eb="2">
      <t>ホン</t>
    </rPh>
    <rPh sb="2" eb="4">
      <t>ジギョウ</t>
    </rPh>
    <rPh sb="5" eb="7">
      <t>セイカ</t>
    </rPh>
    <rPh sb="8" eb="10">
      <t>キヨ</t>
    </rPh>
    <rPh sb="13" eb="15">
      <t>ソウテイ</t>
    </rPh>
    <rPh sb="25" eb="27">
      <t>ハンロ</t>
    </rPh>
    <rPh sb="29" eb="31">
      <t>キャクソウ</t>
    </rPh>
    <rPh sb="31" eb="32">
      <t>オヨ</t>
    </rPh>
    <rPh sb="33" eb="35">
      <t>シジョウ</t>
    </rPh>
    <phoneticPr fontId="1"/>
  </si>
  <si>
    <t>※ブラッシュアップ期間に事務局から提示された市場データに基づいてターゲット(販路)や客層及び市場ニーズに関する分析をブラッシュアップし、それを踏まえた本事業の優位性・収益性と共に記載してください。</t>
    <rPh sb="9" eb="11">
      <t>キカン</t>
    </rPh>
    <rPh sb="12" eb="15">
      <t>ジムキョク</t>
    </rPh>
    <rPh sb="17" eb="19">
      <t>テイジ</t>
    </rPh>
    <rPh sb="22" eb="24">
      <t>シジョウ</t>
    </rPh>
    <rPh sb="28" eb="29">
      <t>モト</t>
    </rPh>
    <rPh sb="52" eb="53">
      <t>カン</t>
    </rPh>
    <rPh sb="55" eb="57">
      <t>ブンセキ</t>
    </rPh>
    <rPh sb="71" eb="72">
      <t>フ</t>
    </rPh>
    <rPh sb="75" eb="76">
      <t>ホン</t>
    </rPh>
    <rPh sb="76" eb="78">
      <t>ジギョウ</t>
    </rPh>
    <rPh sb="79" eb="82">
      <t>ユウイセイ</t>
    </rPh>
    <rPh sb="83" eb="86">
      <t>シュウエキセイ</t>
    </rPh>
    <rPh sb="87" eb="88">
      <t>トモ</t>
    </rPh>
    <rPh sb="89" eb="91">
      <t>キサイ</t>
    </rPh>
    <phoneticPr fontId="1"/>
  </si>
  <si>
    <t>3年目　　　　　　　　（令和7年4月～　　令和8年3月）</t>
    <phoneticPr fontId="1"/>
  </si>
  <si>
    <t>4年目　　　　　　　　（令和8年4月～　　令和9年3月）</t>
    <phoneticPr fontId="1"/>
  </si>
  <si>
    <t>5年目　　　　　　　　（令和9年4月～　　令和10年3月）</t>
    <phoneticPr fontId="1"/>
  </si>
  <si>
    <t>2年目　　　　　　　　（令和6年4月～　　令和7年3月）</t>
    <phoneticPr fontId="1"/>
  </si>
  <si>
    <t>原材料費</t>
    <rPh sb="0" eb="3">
      <t>ゲンザイリョウ</t>
    </rPh>
    <rPh sb="3" eb="4">
      <t>ショウヒ</t>
    </rPh>
    <phoneticPr fontId="1"/>
  </si>
  <si>
    <t>製造関係費</t>
    <rPh sb="0" eb="2">
      <t>セイゾウ</t>
    </rPh>
    <rPh sb="2" eb="4">
      <t>カンケイ</t>
    </rPh>
    <rPh sb="4" eb="5">
      <t>ヒ</t>
    </rPh>
    <phoneticPr fontId="4"/>
  </si>
  <si>
    <t>施設整備費</t>
    <rPh sb="0" eb="2">
      <t>シセツ</t>
    </rPh>
    <rPh sb="2" eb="5">
      <t>セイビヒ</t>
    </rPh>
    <phoneticPr fontId="4"/>
  </si>
  <si>
    <r>
      <t xml:space="preserve">報償費
</t>
    </r>
    <r>
      <rPr>
        <sz val="9"/>
        <rFont val="ＭＳ 明朝"/>
        <family val="1"/>
        <charset val="128"/>
      </rPr>
      <t>補助金額上限50万</t>
    </r>
    <rPh sb="0" eb="3">
      <t>ホウショウヒ</t>
    </rPh>
    <rPh sb="4" eb="6">
      <t>ホジョ</t>
    </rPh>
    <rPh sb="6" eb="8">
      <t>キンガク</t>
    </rPh>
    <rPh sb="8" eb="10">
      <t>ジョウゲン</t>
    </rPh>
    <phoneticPr fontId="4"/>
  </si>
  <si>
    <r>
      <rPr>
        <sz val="10"/>
        <rFont val="ＭＳ 明朝"/>
        <family val="1"/>
        <charset val="128"/>
      </rPr>
      <t>マーケティング費</t>
    </r>
    <r>
      <rPr>
        <sz val="11"/>
        <rFont val="ＭＳ 明朝"/>
        <family val="1"/>
        <charset val="128"/>
      </rPr>
      <t xml:space="preserve">
</t>
    </r>
    <r>
      <rPr>
        <sz val="9"/>
        <rFont val="ＭＳ 明朝"/>
        <family val="1"/>
        <charset val="128"/>
      </rPr>
      <t>補助金額上限100万</t>
    </r>
    <rPh sb="7" eb="8">
      <t>ヒ</t>
    </rPh>
    <rPh sb="9" eb="11">
      <t>ホジョ</t>
    </rPh>
    <rPh sb="11" eb="13">
      <t>キンガク</t>
    </rPh>
    <rPh sb="13" eb="15">
      <t>ジョウゲン</t>
    </rPh>
    <rPh sb="18" eb="19">
      <t>マン</t>
    </rPh>
    <phoneticPr fontId="4"/>
  </si>
  <si>
    <t>原材料費</t>
    <rPh sb="0" eb="3">
      <t>ゲンザイリョウ</t>
    </rPh>
    <rPh sb="3" eb="4">
      <t>ヒ</t>
    </rPh>
    <phoneticPr fontId="1"/>
  </si>
  <si>
    <r>
      <t xml:space="preserve">報償費
</t>
    </r>
    <r>
      <rPr>
        <sz val="9"/>
        <rFont val="ＭＳ 明朝"/>
        <family val="1"/>
        <charset val="128"/>
      </rPr>
      <t>補助金額上限50万</t>
    </r>
    <rPh sb="0" eb="3">
      <t>ホウショウヒ</t>
    </rPh>
    <rPh sb="4" eb="6">
      <t>ホジョ</t>
    </rPh>
    <rPh sb="6" eb="8">
      <t>キンガク</t>
    </rPh>
    <rPh sb="8" eb="10">
      <t>ジョウゲン</t>
    </rPh>
    <rPh sb="12" eb="13">
      <t>マン</t>
    </rPh>
    <phoneticPr fontId="4"/>
  </si>
  <si>
    <r>
      <rPr>
        <sz val="10"/>
        <rFont val="ＭＳ 明朝"/>
        <family val="1"/>
        <charset val="128"/>
      </rPr>
      <t>マーケティング費</t>
    </r>
    <r>
      <rPr>
        <sz val="11"/>
        <rFont val="ＭＳ 明朝"/>
        <family val="1"/>
        <charset val="128"/>
      </rPr>
      <t xml:space="preserve">
</t>
    </r>
    <r>
      <rPr>
        <sz val="9"/>
        <rFont val="ＭＳ 明朝"/>
        <family val="1"/>
        <charset val="128"/>
      </rPr>
      <t>補助金額上限100万</t>
    </r>
    <phoneticPr fontId="1"/>
  </si>
  <si>
    <t>②</t>
    <phoneticPr fontId="1"/>
  </si>
  <si>
    <t>③</t>
    <phoneticPr fontId="1"/>
  </si>
  <si>
    <t>④</t>
    <phoneticPr fontId="1"/>
  </si>
  <si>
    <t>⑤</t>
    <phoneticPr fontId="1"/>
  </si>
  <si>
    <t>⑥</t>
    <phoneticPr fontId="1"/>
  </si>
  <si>
    <t>上限100万円</t>
    <rPh sb="0" eb="2">
      <t>ジョウゲン</t>
    </rPh>
    <rPh sb="5" eb="7">
      <t>マンエン</t>
    </rPh>
    <phoneticPr fontId="1"/>
  </si>
  <si>
    <t>上限50万円</t>
    <rPh sb="0" eb="2">
      <t>ジョウゲン</t>
    </rPh>
    <rPh sb="4" eb="6">
      <t>マンエン</t>
    </rPh>
    <phoneticPr fontId="1"/>
  </si>
  <si>
    <t>６．持続可能な取組に関する自社の現状と①商品開発における課題及び②自社全体での課題</t>
    <rPh sb="2" eb="4">
      <t>ジゾク</t>
    </rPh>
    <rPh sb="4" eb="6">
      <t>カノウ</t>
    </rPh>
    <rPh sb="7" eb="9">
      <t>トリクミ</t>
    </rPh>
    <rPh sb="10" eb="11">
      <t>カン</t>
    </rPh>
    <rPh sb="13" eb="15">
      <t>ジシャ</t>
    </rPh>
    <rPh sb="16" eb="18">
      <t>ゲンジョウ</t>
    </rPh>
    <rPh sb="20" eb="22">
      <t>ショウヒン</t>
    </rPh>
    <rPh sb="22" eb="24">
      <t>カイハツ</t>
    </rPh>
    <rPh sb="28" eb="30">
      <t>カダイ</t>
    </rPh>
    <rPh sb="30" eb="31">
      <t>オヨ</t>
    </rPh>
    <rPh sb="33" eb="35">
      <t>ジシャ</t>
    </rPh>
    <rPh sb="35" eb="37">
      <t>ゼンタイ</t>
    </rPh>
    <rPh sb="39" eb="41">
      <t>カダイ</t>
    </rPh>
    <phoneticPr fontId="1"/>
  </si>
  <si>
    <t>※「６.」を踏まえて、持続可能な商品開発を目指す動機とその開発概要をご記入ください。(alt+Enterで改行)</t>
    <rPh sb="6" eb="7">
      <t>フ</t>
    </rPh>
    <rPh sb="11" eb="13">
      <t>ジゾク</t>
    </rPh>
    <rPh sb="13" eb="15">
      <t>カノウ</t>
    </rPh>
    <rPh sb="16" eb="18">
      <t>ショウヒン</t>
    </rPh>
    <rPh sb="18" eb="20">
      <t>カイハツ</t>
    </rPh>
    <rPh sb="21" eb="23">
      <t>メザ</t>
    </rPh>
    <rPh sb="24" eb="26">
      <t>ドウキ</t>
    </rPh>
    <rPh sb="29" eb="31">
      <t>カイハツ</t>
    </rPh>
    <rPh sb="31" eb="33">
      <t>ガイヨウ</t>
    </rPh>
    <rPh sb="35" eb="37">
      <t>キニュウ</t>
    </rPh>
    <phoneticPr fontId="1"/>
  </si>
  <si>
    <t>９.商品の　　　　特性・特徴</t>
    <phoneticPr fontId="1"/>
  </si>
  <si>
    <t>10.最終商品化までの過程</t>
    <phoneticPr fontId="1"/>
  </si>
  <si>
    <t>※「６.」を踏まえて、企業全体での持続可能な取組を目指す動機とその取組方法をご記入ください。(alt+Enterで改行)</t>
    <rPh sb="6" eb="7">
      <t>フ</t>
    </rPh>
    <rPh sb="11" eb="13">
      <t>キギョウ</t>
    </rPh>
    <rPh sb="13" eb="15">
      <t>ゼンタイ</t>
    </rPh>
    <rPh sb="17" eb="19">
      <t>ジゾク</t>
    </rPh>
    <rPh sb="19" eb="21">
      <t>カノウ</t>
    </rPh>
    <rPh sb="22" eb="24">
      <t>トリクミ</t>
    </rPh>
    <rPh sb="25" eb="27">
      <t>メザ</t>
    </rPh>
    <rPh sb="28" eb="30">
      <t>ドウキ</t>
    </rPh>
    <rPh sb="33" eb="35">
      <t>トリクミ</t>
    </rPh>
    <rPh sb="35" eb="37">
      <t>ホウホウ</t>
    </rPh>
    <rPh sb="39" eb="41">
      <t>キニュウ</t>
    </rPh>
    <phoneticPr fontId="1"/>
  </si>
  <si>
    <t>希望あり・     希望なし</t>
    <rPh sb="0" eb="2">
      <t>キボウ</t>
    </rPh>
    <rPh sb="10" eb="12">
      <t>キボウ</t>
    </rPh>
    <phoneticPr fontId="1"/>
  </si>
  <si>
    <t>※専門家に求めるアドバイス内容をご記入ください。</t>
    <rPh sb="1" eb="4">
      <t>センモンカ</t>
    </rPh>
    <rPh sb="5" eb="6">
      <t>モト</t>
    </rPh>
    <rPh sb="13" eb="15">
      <t>ナイヨウ</t>
    </rPh>
    <rPh sb="17" eb="19">
      <t>キニュウ</t>
    </rPh>
    <phoneticPr fontId="1"/>
  </si>
  <si>
    <t>※ご希望のアドバイザーを必ず派遣することを約束するものではありません。</t>
    <phoneticPr fontId="1"/>
  </si>
  <si>
    <t>あり・     なし</t>
    <phoneticPr fontId="1"/>
  </si>
  <si>
    <t>※「あり」の場合、補助金名を記載してください</t>
    <phoneticPr fontId="1"/>
  </si>
  <si>
    <t>11．ターゲットとする販路・客層の市場ニーズ分析及びその結果</t>
    <rPh sb="11" eb="13">
      <t>ハンロ</t>
    </rPh>
    <rPh sb="17" eb="19">
      <t>シジョウ</t>
    </rPh>
    <rPh sb="22" eb="24">
      <t>ブンセキ</t>
    </rPh>
    <rPh sb="24" eb="25">
      <t>オヨ</t>
    </rPh>
    <rPh sb="28" eb="30">
      <t>ケッカ</t>
    </rPh>
    <phoneticPr fontId="1"/>
  </si>
  <si>
    <r>
      <t xml:space="preserve">12. ターゲット販路・客層の市場ニーズ分析のブラッシュアップ及びその結果
</t>
    </r>
    <r>
      <rPr>
        <b/>
        <sz val="11"/>
        <color rgb="FFFF0000"/>
        <rFont val="ＭＳ 明朝"/>
        <family val="1"/>
        <charset val="128"/>
      </rPr>
      <t>※ブラッシュアップ期間後に記載して提出してください</t>
    </r>
    <rPh sb="9" eb="11">
      <t>ハンロ</t>
    </rPh>
    <rPh sb="15" eb="17">
      <t>シジョウ</t>
    </rPh>
    <rPh sb="20" eb="22">
      <t>ブンセキ</t>
    </rPh>
    <rPh sb="31" eb="32">
      <t>オヨ</t>
    </rPh>
    <rPh sb="35" eb="37">
      <t>ケッカ</t>
    </rPh>
    <rPh sb="47" eb="49">
      <t>キカン</t>
    </rPh>
    <rPh sb="49" eb="50">
      <t>ゴ</t>
    </rPh>
    <rPh sb="51" eb="53">
      <t>キサイ</t>
    </rPh>
    <rPh sb="55" eb="57">
      <t>テイシュツ</t>
    </rPh>
    <phoneticPr fontId="1"/>
  </si>
  <si>
    <t>13.専門家派遣希望</t>
    <rPh sb="3" eb="6">
      <t>センモンカ</t>
    </rPh>
    <rPh sb="6" eb="8">
      <t>ハケン</t>
    </rPh>
    <rPh sb="8" eb="10">
      <t>キボウ</t>
    </rPh>
    <phoneticPr fontId="1"/>
  </si>
  <si>
    <t>14.希望アドバイス内容</t>
    <rPh sb="3" eb="5">
      <t>キボウ</t>
    </rPh>
    <rPh sb="10" eb="12">
      <t>ナイヨウ</t>
    </rPh>
    <phoneticPr fontId="1"/>
  </si>
  <si>
    <t>16．ターゲット・利用シーン</t>
    <rPh sb="9" eb="11">
      <t>リヨウ</t>
    </rPh>
    <phoneticPr fontId="1"/>
  </si>
  <si>
    <t xml:space="preserve">17.本事業完了後の販路※自社店舗・自社ECによる販売は既存販路から除外
</t>
    <rPh sb="3" eb="4">
      <t>ホン</t>
    </rPh>
    <rPh sb="4" eb="6">
      <t>ジギョウ</t>
    </rPh>
    <rPh sb="6" eb="8">
      <t>カンリョウ</t>
    </rPh>
    <rPh sb="8" eb="9">
      <t>ゴ</t>
    </rPh>
    <rPh sb="10" eb="12">
      <t>ハンロ</t>
    </rPh>
    <rPh sb="28" eb="30">
      <t>キゾン</t>
    </rPh>
    <phoneticPr fontId="1"/>
  </si>
  <si>
    <t>18．本事業完了後の具体的な販売目標</t>
    <rPh sb="3" eb="4">
      <t>ホン</t>
    </rPh>
    <rPh sb="4" eb="6">
      <t>ジギョウ</t>
    </rPh>
    <rPh sb="6" eb="8">
      <t>カンリョウ</t>
    </rPh>
    <rPh sb="8" eb="9">
      <t>ゴ</t>
    </rPh>
    <rPh sb="10" eb="13">
      <t>グタイテキ</t>
    </rPh>
    <rPh sb="14" eb="16">
      <t>ハンバイ</t>
    </rPh>
    <rPh sb="16" eb="18">
      <t>モクヒョウ</t>
    </rPh>
    <phoneticPr fontId="1"/>
  </si>
  <si>
    <t>19.本事業完了後の具体的な販売戦略</t>
    <rPh sb="3" eb="4">
      <t>ホン</t>
    </rPh>
    <rPh sb="4" eb="6">
      <t>ジギョウ</t>
    </rPh>
    <rPh sb="6" eb="8">
      <t>カンリョウ</t>
    </rPh>
    <rPh sb="8" eb="9">
      <t>ゴ</t>
    </rPh>
    <rPh sb="10" eb="13">
      <t>グタイテキ</t>
    </rPh>
    <rPh sb="14" eb="16">
      <t>ハンバイ</t>
    </rPh>
    <rPh sb="16" eb="18">
      <t>センリャク</t>
    </rPh>
    <phoneticPr fontId="1"/>
  </si>
  <si>
    <t>時期</t>
    <rPh sb="0" eb="2">
      <t>ジキ</t>
    </rPh>
    <phoneticPr fontId="1"/>
  </si>
  <si>
    <t>内容</t>
    <rPh sb="0" eb="2">
      <t>ナイヨウ</t>
    </rPh>
    <phoneticPr fontId="1"/>
  </si>
  <si>
    <t>20.本事業完了後の持続可能な企業取組の目標</t>
    <rPh sb="3" eb="4">
      <t>ホン</t>
    </rPh>
    <rPh sb="4" eb="6">
      <t>ジギョウ</t>
    </rPh>
    <rPh sb="6" eb="8">
      <t>カンリョウ</t>
    </rPh>
    <rPh sb="8" eb="9">
      <t>ゴ</t>
    </rPh>
    <rPh sb="10" eb="12">
      <t>ジゾク</t>
    </rPh>
    <rPh sb="12" eb="14">
      <t>カノウ</t>
    </rPh>
    <rPh sb="15" eb="17">
      <t>キギョウ</t>
    </rPh>
    <rPh sb="17" eb="19">
      <t>トリクミ</t>
    </rPh>
    <rPh sb="20" eb="22">
      <t>モクヒョウ</t>
    </rPh>
    <phoneticPr fontId="1"/>
  </si>
  <si>
    <t xml:space="preserve">７. 企業全体での持続可能な取組
</t>
    <rPh sb="3" eb="5">
      <t>キギョウ</t>
    </rPh>
    <rPh sb="5" eb="7">
      <t>ゼンタイ</t>
    </rPh>
    <rPh sb="9" eb="11">
      <t>ジゾク</t>
    </rPh>
    <rPh sb="11" eb="13">
      <t>カノウ</t>
    </rPh>
    <rPh sb="14" eb="16">
      <t>トリクミ</t>
    </rPh>
    <phoneticPr fontId="1"/>
  </si>
  <si>
    <t xml:space="preserve">８．商品開発における持続可能な取組
</t>
    <rPh sb="2" eb="4">
      <t>ショウヒン</t>
    </rPh>
    <rPh sb="4" eb="6">
      <t>カイハツ</t>
    </rPh>
    <rPh sb="10" eb="12">
      <t>ジゾク</t>
    </rPh>
    <rPh sb="12" eb="14">
      <t>カノウ</t>
    </rPh>
    <rPh sb="15" eb="17">
      <t>トリクミ</t>
    </rPh>
    <phoneticPr fontId="1"/>
  </si>
  <si>
    <t>①自社全体での持続可能な取組の課題</t>
    <rPh sb="1" eb="3">
      <t>ジシャ</t>
    </rPh>
    <rPh sb="3" eb="5">
      <t>ゼンタイ</t>
    </rPh>
    <rPh sb="7" eb="9">
      <t>ジゾク</t>
    </rPh>
    <rPh sb="9" eb="11">
      <t>カノウ</t>
    </rPh>
    <rPh sb="12" eb="14">
      <t>トリクミ</t>
    </rPh>
    <rPh sb="15" eb="17">
      <t>カダイ</t>
    </rPh>
    <phoneticPr fontId="1"/>
  </si>
  <si>
    <t>②商品開発における持続可能な取組の課題</t>
    <rPh sb="1" eb="3">
      <t>ショウヒン</t>
    </rPh>
    <rPh sb="3" eb="5">
      <t>カイハツ</t>
    </rPh>
    <rPh sb="9" eb="11">
      <t>ジゾク</t>
    </rPh>
    <rPh sb="11" eb="13">
      <t>カノウ</t>
    </rPh>
    <rPh sb="14" eb="16">
      <t>トリクミ</t>
    </rPh>
    <rPh sb="17" eb="19">
      <t>カダイ</t>
    </rPh>
    <phoneticPr fontId="1"/>
  </si>
  <si>
    <t>※自社における持続可能な取組の現状とその課題を①商品開発、②商品開発の2点から記載してください。(alt+Enterで改行)</t>
    <rPh sb="1" eb="3">
      <t>ジシャ</t>
    </rPh>
    <rPh sb="7" eb="9">
      <t>ジゾク</t>
    </rPh>
    <rPh sb="9" eb="11">
      <t>カノウ</t>
    </rPh>
    <rPh sb="12" eb="14">
      <t>トリクミ</t>
    </rPh>
    <rPh sb="15" eb="17">
      <t>ゲンジョウ</t>
    </rPh>
    <rPh sb="20" eb="22">
      <t>カダイ</t>
    </rPh>
    <rPh sb="24" eb="26">
      <t>ショウヒン</t>
    </rPh>
    <rPh sb="26" eb="28">
      <t>カイハツ</t>
    </rPh>
    <rPh sb="36" eb="37">
      <t>テン</t>
    </rPh>
    <rPh sb="39" eb="41">
      <t>キサイ</t>
    </rPh>
    <phoneticPr fontId="1"/>
  </si>
  <si>
    <t>北海道産の未利用原材料を使用したパスタソースの開発</t>
    <rPh sb="0" eb="3">
      <t>ホッカイドウ</t>
    </rPh>
    <rPh sb="3" eb="4">
      <t>サン</t>
    </rPh>
    <rPh sb="5" eb="8">
      <t>ミリヨウ</t>
    </rPh>
    <rPh sb="8" eb="11">
      <t>ゲンザイリョウ</t>
    </rPh>
    <phoneticPr fontId="1"/>
  </si>
  <si>
    <t>生乳</t>
    <rPh sb="0" eb="2">
      <t>セイニュウ</t>
    </rPh>
    <phoneticPr fontId="1"/>
  </si>
  <si>
    <t>●●牧場</t>
    <phoneticPr fontId="1"/>
  </si>
  <si>
    <t>帆立</t>
    <rPh sb="0" eb="2">
      <t>ホタテ</t>
    </rPh>
    <phoneticPr fontId="1"/>
  </si>
  <si>
    <t>○○水産</t>
    <rPh sb="2" eb="4">
      <t>スイサン</t>
    </rPh>
    <phoneticPr fontId="1"/>
  </si>
  <si>
    <t>新得町</t>
    <rPh sb="0" eb="3">
      <t>シントクチョウ</t>
    </rPh>
    <phoneticPr fontId="1"/>
  </si>
  <si>
    <t>記載してください</t>
    <phoneticPr fontId="1"/>
  </si>
  <si>
    <r>
      <t xml:space="preserve">・自社における持続可能な取組の現状
</t>
    </r>
    <r>
      <rPr>
        <sz val="10"/>
        <color rgb="FFFF0000"/>
        <rFont val="ＭＳ 明朝"/>
        <family val="1"/>
        <charset val="128"/>
      </rPr>
      <t>記載してください</t>
    </r>
    <rPh sb="1" eb="3">
      <t>ジシャ</t>
    </rPh>
    <rPh sb="7" eb="9">
      <t>ジゾク</t>
    </rPh>
    <rPh sb="9" eb="11">
      <t>カノウ</t>
    </rPh>
    <rPh sb="12" eb="14">
      <t>トリクミ</t>
    </rPh>
    <rPh sb="15" eb="17">
      <t>ゲンジョウ</t>
    </rPh>
    <phoneticPr fontId="1"/>
  </si>
  <si>
    <r>
      <t xml:space="preserve">②商品開発における持続可能な取組の課題
</t>
    </r>
    <r>
      <rPr>
        <sz val="10"/>
        <color rgb="FFFF0000"/>
        <rFont val="ＭＳ 明朝"/>
        <family val="1"/>
        <charset val="128"/>
      </rPr>
      <t>記載してください</t>
    </r>
    <rPh sb="1" eb="3">
      <t>ショウヒン</t>
    </rPh>
    <rPh sb="3" eb="5">
      <t>カイハツ</t>
    </rPh>
    <rPh sb="9" eb="11">
      <t>ジゾク</t>
    </rPh>
    <rPh sb="11" eb="13">
      <t>カノウ</t>
    </rPh>
    <rPh sb="14" eb="16">
      <t>トリクミ</t>
    </rPh>
    <rPh sb="17" eb="19">
      <t>カダイ</t>
    </rPh>
    <phoneticPr fontId="1"/>
  </si>
  <si>
    <t>豊浦町</t>
    <rPh sb="0" eb="3">
      <t>トヨウラチョウ</t>
    </rPh>
    <phoneticPr fontId="1"/>
  </si>
  <si>
    <t>記載してください
(環境、社会、人間に対する負荷削減、持続可能な企業運営の取組など)</t>
    <phoneticPr fontId="1"/>
  </si>
  <si>
    <t>記載してください
(特に商品開発の点での環境、社会、人間に対する負荷削減)</t>
    <rPh sb="10" eb="11">
      <t>トク</t>
    </rPh>
    <rPh sb="12" eb="14">
      <t>ショウヒン</t>
    </rPh>
    <rPh sb="14" eb="16">
      <t>カイハツ</t>
    </rPh>
    <rPh sb="17" eb="18">
      <t>テン</t>
    </rPh>
    <rPh sb="34" eb="36">
      <t>サクゲン</t>
    </rPh>
    <phoneticPr fontId="1"/>
  </si>
  <si>
    <r>
      <t xml:space="preserve">①自社全体での持続可能な取組の課題
</t>
    </r>
    <r>
      <rPr>
        <sz val="10"/>
        <color rgb="FFFF0000"/>
        <rFont val="ＭＳ 明朝"/>
        <family val="1"/>
        <charset val="128"/>
      </rPr>
      <t xml:space="preserve">記載してください
</t>
    </r>
    <rPh sb="1" eb="3">
      <t>ジシャ</t>
    </rPh>
    <rPh sb="3" eb="5">
      <t>ゼンタイ</t>
    </rPh>
    <rPh sb="7" eb="9">
      <t>ジゾク</t>
    </rPh>
    <rPh sb="9" eb="11">
      <t>カノウ</t>
    </rPh>
    <rPh sb="12" eb="14">
      <t>トリクミ</t>
    </rPh>
    <rPh sb="15" eb="17">
      <t>カダイ</t>
    </rPh>
    <phoneticPr fontId="1"/>
  </si>
  <si>
    <t>既存商品の帆立のパスタソースを製造する際に発生する、帆立の端材を利用し、道東の未利用生乳を組み合わせたクリームコロッケ。現状では廃棄されている端材を活用、商品化することで新たな商品価値を生み出すことができる。また、道産主原料を使用することによって、○○○○○○○という付加価値をつけ、他社類似商品との差別化を実現した。</t>
    <rPh sb="0" eb="2">
      <t>キゾン</t>
    </rPh>
    <rPh sb="2" eb="4">
      <t>ショウヒン</t>
    </rPh>
    <rPh sb="5" eb="7">
      <t>ホタテ</t>
    </rPh>
    <rPh sb="15" eb="17">
      <t>セイゾウ</t>
    </rPh>
    <rPh sb="19" eb="20">
      <t>サイ</t>
    </rPh>
    <rPh sb="21" eb="23">
      <t>ハッセイ</t>
    </rPh>
    <rPh sb="26" eb="28">
      <t>ホタテ</t>
    </rPh>
    <rPh sb="29" eb="31">
      <t>ハザイ</t>
    </rPh>
    <rPh sb="32" eb="34">
      <t>リヨウ</t>
    </rPh>
    <rPh sb="39" eb="42">
      <t>ミリヨウ</t>
    </rPh>
    <rPh sb="60" eb="62">
      <t>ゲンジョウ</t>
    </rPh>
    <rPh sb="64" eb="66">
      <t>ハイキ</t>
    </rPh>
    <rPh sb="71" eb="73">
      <t>ハザイ</t>
    </rPh>
    <rPh sb="74" eb="76">
      <t>カツヨウ</t>
    </rPh>
    <rPh sb="77" eb="80">
      <t>ショウヒンカ</t>
    </rPh>
    <rPh sb="85" eb="86">
      <t>アラ</t>
    </rPh>
    <rPh sb="88" eb="90">
      <t>ショウヒン</t>
    </rPh>
    <rPh sb="90" eb="92">
      <t>カチ</t>
    </rPh>
    <rPh sb="93" eb="94">
      <t>ウ</t>
    </rPh>
    <rPh sb="95" eb="96">
      <t>ダ</t>
    </rPh>
    <rPh sb="107" eb="109">
      <t>ドウサン</t>
    </rPh>
    <rPh sb="109" eb="112">
      <t>シュゲンリョウ</t>
    </rPh>
    <rPh sb="113" eb="115">
      <t>シヨウ</t>
    </rPh>
    <phoneticPr fontId="1"/>
  </si>
  <si>
    <t>噴火湾帆立のクリームコロッケ</t>
    <rPh sb="0" eb="2">
      <t>フンカ</t>
    </rPh>
    <rPh sb="2" eb="3">
      <t>ワン</t>
    </rPh>
    <rPh sb="3" eb="5">
      <t>ホタテ</t>
    </rPh>
    <phoneticPr fontId="1"/>
  </si>
  <si>
    <t>冷凍</t>
    <rPh sb="0" eb="2">
      <t>レイトウ</t>
    </rPh>
    <phoneticPr fontId="1"/>
  </si>
  <si>
    <t>250円</t>
    <rPh sb="3" eb="4">
      <t>エン</t>
    </rPh>
    <phoneticPr fontId="1"/>
  </si>
  <si>
    <t>227円</t>
    <rPh sb="3" eb="4">
      <t>エン</t>
    </rPh>
    <phoneticPr fontId="1"/>
  </si>
  <si>
    <t>主原料に道産の未利用原材料(規格外帆立、余剰生乳)を使用したクリームコロッケの開発</t>
    <rPh sb="0" eb="3">
      <t>シュゲンリョウ</t>
    </rPh>
    <rPh sb="4" eb="6">
      <t>ドウサン</t>
    </rPh>
    <rPh sb="7" eb="10">
      <t>ミリヨウ</t>
    </rPh>
    <rPh sb="10" eb="13">
      <t>ゲンザイリョウ</t>
    </rPh>
    <rPh sb="14" eb="17">
      <t>キカクガイ</t>
    </rPh>
    <rPh sb="17" eb="19">
      <t>ホタテ</t>
    </rPh>
    <rPh sb="20" eb="22">
      <t>ヨジョウ</t>
    </rPh>
    <rPh sb="22" eb="24">
      <t>セイニュウ</t>
    </rPh>
    <rPh sb="26" eb="28">
      <t>シヨウ</t>
    </rPh>
    <rPh sb="39" eb="41">
      <t>カイハツ</t>
    </rPh>
    <phoneticPr fontId="1"/>
  </si>
  <si>
    <t>参考資料やデータ図を貼り付けて引用しても構いません。
競合品や人気商品等の市場調査や、自社のマーケティング活動などに基づき、自社の分析結果を具体的かつ明確に記載してください。</t>
    <rPh sb="0" eb="2">
      <t>サンコウ</t>
    </rPh>
    <rPh sb="2" eb="4">
      <t>シリョウ</t>
    </rPh>
    <rPh sb="8" eb="9">
      <t>ズ</t>
    </rPh>
    <rPh sb="10" eb="11">
      <t>ハ</t>
    </rPh>
    <rPh sb="12" eb="13">
      <t>ツ</t>
    </rPh>
    <rPh sb="15" eb="17">
      <t>インヨウ</t>
    </rPh>
    <rPh sb="20" eb="21">
      <t>カマ</t>
    </rPh>
    <rPh sb="27" eb="29">
      <t>キョウゴウ</t>
    </rPh>
    <rPh sb="29" eb="30">
      <t>ヒン</t>
    </rPh>
    <rPh sb="31" eb="33">
      <t>ニンキ</t>
    </rPh>
    <rPh sb="33" eb="35">
      <t>ショウヒン</t>
    </rPh>
    <rPh sb="35" eb="36">
      <t>トウ</t>
    </rPh>
    <rPh sb="37" eb="39">
      <t>シジョウ</t>
    </rPh>
    <rPh sb="39" eb="41">
      <t>チョウサ</t>
    </rPh>
    <rPh sb="43" eb="45">
      <t>ジシャ</t>
    </rPh>
    <rPh sb="53" eb="55">
      <t>カツドウ</t>
    </rPh>
    <rPh sb="58" eb="59">
      <t>モト</t>
    </rPh>
    <rPh sb="62" eb="64">
      <t>ジシャ</t>
    </rPh>
    <rPh sb="65" eb="67">
      <t>ブンセキ</t>
    </rPh>
    <rPh sb="67" eb="69">
      <t>ケッカ</t>
    </rPh>
    <rPh sb="70" eb="73">
      <t>グタイテキ</t>
    </rPh>
    <rPh sb="75" eb="77">
      <t>メイカク</t>
    </rPh>
    <rPh sb="78" eb="80">
      <t>キサイ</t>
    </rPh>
    <phoneticPr fontId="1"/>
  </si>
  <si>
    <t>今回の申請内容に基づき、事務局から開発商品に関する市場データを提供します。この情報と上記分析結果を合わせて再検討し、本開発商品のターゲット販路・客層の市場分析をブラッシュアップさせてください。</t>
    <rPh sb="0" eb="2">
      <t>コンカイ</t>
    </rPh>
    <rPh sb="3" eb="5">
      <t>シンセイ</t>
    </rPh>
    <rPh sb="5" eb="7">
      <t>ナイヨウ</t>
    </rPh>
    <rPh sb="8" eb="9">
      <t>モト</t>
    </rPh>
    <rPh sb="12" eb="15">
      <t>ジムキョク</t>
    </rPh>
    <rPh sb="17" eb="19">
      <t>カイハツ</t>
    </rPh>
    <rPh sb="19" eb="21">
      <t>ショウヒン</t>
    </rPh>
    <rPh sb="22" eb="23">
      <t>カン</t>
    </rPh>
    <rPh sb="25" eb="27">
      <t>シジョウ</t>
    </rPh>
    <rPh sb="31" eb="33">
      <t>テイキョウ</t>
    </rPh>
    <rPh sb="39" eb="41">
      <t>ジョウホウ</t>
    </rPh>
    <rPh sb="42" eb="44">
      <t>ジョウキ</t>
    </rPh>
    <rPh sb="44" eb="46">
      <t>ブンセキ</t>
    </rPh>
    <rPh sb="46" eb="48">
      <t>ケッカ</t>
    </rPh>
    <rPh sb="49" eb="50">
      <t>ア</t>
    </rPh>
    <rPh sb="53" eb="56">
      <t>サイケントウ</t>
    </rPh>
    <rPh sb="58" eb="59">
      <t>ホン</t>
    </rPh>
    <rPh sb="59" eb="61">
      <t>カイハツ</t>
    </rPh>
    <rPh sb="61" eb="63">
      <t>ショウヒン</t>
    </rPh>
    <rPh sb="69" eb="71">
      <t>ハンロ</t>
    </rPh>
    <rPh sb="72" eb="74">
      <t>キャクソウ</t>
    </rPh>
    <rPh sb="75" eb="77">
      <t>シジョウ</t>
    </rPh>
    <rPh sb="77" eb="79">
      <t>ブンセキ</t>
    </rPh>
    <phoneticPr fontId="1"/>
  </si>
  <si>
    <t>15.本補助金以外に活用する(予定している)補助金</t>
    <rPh sb="3" eb="4">
      <t>ホン</t>
    </rPh>
    <rPh sb="4" eb="7">
      <t>ホジョキン</t>
    </rPh>
    <rPh sb="7" eb="9">
      <t>イガイ</t>
    </rPh>
    <rPh sb="10" eb="12">
      <t>カツヨウ</t>
    </rPh>
    <rPh sb="15" eb="17">
      <t>ヨテイ</t>
    </rPh>
    <rPh sb="22" eb="25">
      <t>ホジョキン</t>
    </rPh>
    <phoneticPr fontId="1"/>
  </si>
  <si>
    <t>当財団以外の補助金も記載してください</t>
    <rPh sb="0" eb="1">
      <t>トウ</t>
    </rPh>
    <rPh sb="1" eb="3">
      <t>ザイダン</t>
    </rPh>
    <rPh sb="3" eb="5">
      <t>イガイ</t>
    </rPh>
    <rPh sb="6" eb="9">
      <t>ホジョキン</t>
    </rPh>
    <rPh sb="10" eb="12">
      <t>キサイ</t>
    </rPh>
    <phoneticPr fontId="1"/>
  </si>
  <si>
    <t>(株)〇〇〇 ⇒全国展開する高質スーパー
(株)▲▲▲　⇒Ａエリア10店舗
◇◇◇(株)　⇒外食産業●店舗へ業務用として展開</t>
    <phoneticPr fontId="1"/>
  </si>
  <si>
    <t>サステナブルへの意識が高く、安全安心で、且つ美味しいものを食べたいと思っている30代～50代女性。</t>
    <rPh sb="8" eb="10">
      <t>イシキ</t>
    </rPh>
    <rPh sb="11" eb="12">
      <t>タカ</t>
    </rPh>
    <phoneticPr fontId="1"/>
  </si>
  <si>
    <t>数値記載</t>
    <phoneticPr fontId="1"/>
  </si>
  <si>
    <t>売上計画の数字の根拠を含め具体的な記載
・単価×数量×販売先
（どこに、何を、どのように、どれくらい）</t>
    <phoneticPr fontId="1"/>
  </si>
  <si>
    <t>時期(年・月)</t>
    <rPh sb="0" eb="2">
      <t>ジキ</t>
    </rPh>
    <rPh sb="3" eb="4">
      <t>ネン</t>
    </rPh>
    <rPh sb="5" eb="6">
      <t>ツキ</t>
    </rPh>
    <phoneticPr fontId="1"/>
  </si>
  <si>
    <t>自社全体としての取組目標を記載してください</t>
    <rPh sb="0" eb="2">
      <t>ジシャ</t>
    </rPh>
    <rPh sb="2" eb="4">
      <t>ゼンタイ</t>
    </rPh>
    <rPh sb="8" eb="10">
      <t>トリクミ</t>
    </rPh>
    <rPh sb="10" eb="12">
      <t>モクヒョウ</t>
    </rPh>
    <rPh sb="13" eb="15">
      <t>キサイ</t>
    </rPh>
    <phoneticPr fontId="1"/>
  </si>
  <si>
    <t>※原材料及び仕入れに関する詳細は別紙添付</t>
    <phoneticPr fontId="1"/>
  </si>
  <si>
    <t>パッケージ包材</t>
    <rPh sb="5" eb="7">
      <t>ホウザイ</t>
    </rPh>
    <phoneticPr fontId="1"/>
  </si>
  <si>
    <t>デザイン費</t>
    <rPh sb="4" eb="5">
      <t>ヒ</t>
    </rPh>
    <phoneticPr fontId="1"/>
  </si>
  <si>
    <t>検査費</t>
    <rPh sb="0" eb="2">
      <t>ケンサ</t>
    </rPh>
    <rPh sb="2" eb="3">
      <t>ヒ</t>
    </rPh>
    <phoneticPr fontId="1"/>
  </si>
  <si>
    <t>パッケージデザイン ㈱○○デザイン依頼※見積・依頼内容 別紙添付</t>
    <rPh sb="17" eb="19">
      <t>イライ</t>
    </rPh>
    <phoneticPr fontId="1"/>
  </si>
  <si>
    <t>栄養成分検査 ㈱xx検査センター依頼※見積・依頼内容 別紙添付</t>
    <rPh sb="0" eb="2">
      <t>エイヨウ</t>
    </rPh>
    <rPh sb="2" eb="4">
      <t>セイブン</t>
    </rPh>
    <rPh sb="4" eb="6">
      <t>ケンサ</t>
    </rPh>
    <rPh sb="10" eb="12">
      <t>ケンサ</t>
    </rPh>
    <rPh sb="16" eb="18">
      <t>イライ</t>
    </rPh>
    <phoneticPr fontId="1"/>
  </si>
  <si>
    <t>原材料仕入商談</t>
    <rPh sb="0" eb="3">
      <t>ゲンザイリョウ</t>
    </rPh>
    <rPh sb="3" eb="5">
      <t>シイレ</t>
    </rPh>
    <rPh sb="5" eb="7">
      <t>ショウダン</t>
    </rPh>
    <phoneticPr fontId="1"/>
  </si>
  <si>
    <t>仕入先・加工先との打合せ(道東ほか道内）5,000円/回　×3回×2名</t>
    <rPh sb="0" eb="2">
      <t>シイレ</t>
    </rPh>
    <rPh sb="2" eb="3">
      <t>サキ</t>
    </rPh>
    <rPh sb="4" eb="6">
      <t>カコウ</t>
    </rPh>
    <rPh sb="6" eb="7">
      <t>サキ</t>
    </rPh>
    <rPh sb="9" eb="11">
      <t>ウチアワ</t>
    </rPh>
    <rPh sb="13" eb="15">
      <t>ドウトウ</t>
    </rPh>
    <rPh sb="17" eb="19">
      <t>ドウナイ</t>
    </rPh>
    <rPh sb="25" eb="26">
      <t>エン</t>
    </rPh>
    <rPh sb="27" eb="28">
      <t>カイ</t>
    </rPh>
    <rPh sb="31" eb="32">
      <t>カイ</t>
    </rPh>
    <rPh sb="34" eb="35">
      <t>メイ</t>
    </rPh>
    <phoneticPr fontId="3"/>
  </si>
  <si>
    <t>展示会出展</t>
    <rPh sb="0" eb="3">
      <t>テンジカイ</t>
    </rPh>
    <rPh sb="3" eb="5">
      <t>シュッテン</t>
    </rPh>
    <phoneticPr fontId="1"/>
  </si>
  <si>
    <t>出展料50,000円、備品代30,000円、交通費50,000円､宿泊費9,000円×3日×1名</t>
    <rPh sb="0" eb="2">
      <t>シュッテン</t>
    </rPh>
    <rPh sb="2" eb="3">
      <t>リョウ</t>
    </rPh>
    <rPh sb="9" eb="10">
      <t>エン</t>
    </rPh>
    <rPh sb="11" eb="13">
      <t>ビヒン</t>
    </rPh>
    <rPh sb="13" eb="14">
      <t>ダイ</t>
    </rPh>
    <rPh sb="20" eb="21">
      <t>エン</t>
    </rPh>
    <rPh sb="22" eb="25">
      <t>コウツウヒ</t>
    </rPh>
    <rPh sb="31" eb="32">
      <t>エン</t>
    </rPh>
    <rPh sb="33" eb="36">
      <t>シュクハクヒ</t>
    </rPh>
    <rPh sb="41" eb="42">
      <t>エン</t>
    </rPh>
    <rPh sb="44" eb="45">
      <t>ニチ</t>
    </rPh>
    <rPh sb="47" eb="48">
      <t>メイ</t>
    </rPh>
    <phoneticPr fontId="1"/>
  </si>
  <si>
    <t>包餡機</t>
    <rPh sb="0" eb="2">
      <t>ホウアン</t>
    </rPh>
    <rPh sb="2" eb="3">
      <t>キ</t>
    </rPh>
    <phoneticPr fontId="3"/>
  </si>
  <si>
    <t>2-4</t>
    <phoneticPr fontId="1"/>
  </si>
  <si>
    <t>6</t>
    <phoneticPr fontId="1"/>
  </si>
  <si>
    <t>7</t>
    <phoneticPr fontId="1"/>
  </si>
  <si>
    <t>8</t>
    <phoneticPr fontId="1"/>
  </si>
  <si>
    <t>9</t>
    <phoneticPr fontId="1"/>
  </si>
  <si>
    <t>10</t>
    <phoneticPr fontId="1"/>
  </si>
  <si>
    <t>11</t>
    <phoneticPr fontId="1"/>
  </si>
  <si>
    <t>12</t>
    <phoneticPr fontId="1"/>
  </si>
  <si>
    <t>13</t>
    <phoneticPr fontId="1"/>
  </si>
  <si>
    <t>14</t>
    <phoneticPr fontId="1"/>
  </si>
  <si>
    <t>15</t>
    <phoneticPr fontId="1"/>
  </si>
  <si>
    <t>16</t>
    <phoneticPr fontId="1"/>
  </si>
  <si>
    <t>17</t>
    <phoneticPr fontId="1"/>
  </si>
  <si>
    <t>18</t>
    <phoneticPr fontId="1"/>
  </si>
  <si>
    <t>15..本補助金以外に活用する(予定している)補助金</t>
    <rPh sb="4" eb="5">
      <t>ホン</t>
    </rPh>
    <rPh sb="5" eb="8">
      <t>ホジョキン</t>
    </rPh>
    <rPh sb="8" eb="10">
      <t>イガイ</t>
    </rPh>
    <rPh sb="11" eb="13">
      <t>カツヨウ</t>
    </rPh>
    <rPh sb="16" eb="18">
      <t>ヨテイ</t>
    </rPh>
    <rPh sb="23" eb="26">
      <t>ホジョキン</t>
    </rPh>
    <phoneticPr fontId="1"/>
  </si>
  <si>
    <t>６．持続可能（サステナブル）な取組に関する自社の現状と①商品開発における課題及び②自社全体での課題</t>
    <rPh sb="2" eb="4">
      <t>ジゾク</t>
    </rPh>
    <rPh sb="4" eb="6">
      <t>カノウ</t>
    </rPh>
    <rPh sb="15" eb="17">
      <t>トリクミ</t>
    </rPh>
    <rPh sb="18" eb="19">
      <t>カン</t>
    </rPh>
    <rPh sb="21" eb="23">
      <t>ジシャ</t>
    </rPh>
    <rPh sb="24" eb="26">
      <t>ゲンジョウ</t>
    </rPh>
    <rPh sb="28" eb="30">
      <t>ショウヒン</t>
    </rPh>
    <rPh sb="30" eb="32">
      <t>カイハツ</t>
    </rPh>
    <rPh sb="36" eb="38">
      <t>カダイ</t>
    </rPh>
    <rPh sb="38" eb="39">
      <t>オヨ</t>
    </rPh>
    <rPh sb="41" eb="43">
      <t>ジシャ</t>
    </rPh>
    <rPh sb="43" eb="45">
      <t>ゼンタイ</t>
    </rPh>
    <rPh sb="47" eb="49">
      <t>カダイ</t>
    </rPh>
    <phoneticPr fontId="1"/>
  </si>
  <si>
    <t>※上記のうち、既存商品がある場合は、商品情報をご記入ください。</t>
    <rPh sb="1" eb="3">
      <t>ジョウキ</t>
    </rPh>
    <rPh sb="18" eb="20">
      <t>ショウヒン</t>
    </rPh>
    <rPh sb="20" eb="22">
      <t>ジョウホウ</t>
    </rPh>
    <phoneticPr fontId="1"/>
  </si>
  <si>
    <t>※自社における持続可能（サステナブル）な取組の現状とその課題を①自社全体、②商品開発の2点から記載してください。(alt+Enterで改行)</t>
    <rPh sb="1" eb="3">
      <t>ジシャ</t>
    </rPh>
    <rPh sb="7" eb="9">
      <t>ジゾク</t>
    </rPh>
    <rPh sb="9" eb="11">
      <t>カノウ</t>
    </rPh>
    <rPh sb="20" eb="22">
      <t>トリクミ</t>
    </rPh>
    <rPh sb="23" eb="25">
      <t>ゲンジョウ</t>
    </rPh>
    <rPh sb="28" eb="30">
      <t>カダイ</t>
    </rPh>
    <rPh sb="32" eb="34">
      <t>ジシャ</t>
    </rPh>
    <rPh sb="34" eb="36">
      <t>ゼンタイ</t>
    </rPh>
    <rPh sb="44" eb="45">
      <t>テン</t>
    </rPh>
    <rPh sb="47" eb="49">
      <t>キサイ</t>
    </rPh>
    <phoneticPr fontId="1"/>
  </si>
  <si>
    <t xml:space="preserve">・自社における持続可能な取組の現状（食品に限らず自社全体でのサステナブルな取組）
</t>
    <rPh sb="24" eb="26">
      <t>ジシャ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</si>
</sst>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Red]\-#,##0\ "/>
    <numFmt numFmtId="177" formatCode="0_);[Red]\(0\)"/>
  </numFmts>
  <fonts count="37">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2"/>
      <name val="ＭＳ 明朝"/>
      <family val="1"/>
      <charset val="128"/>
    </font>
    <font>
      <sz val="6"/>
      <name val="ＭＳ Ｐゴシック"/>
      <family val="3"/>
      <charset val="128"/>
    </font>
    <font>
      <b/>
      <sz val="16"/>
      <name val="ＭＳ 明朝"/>
      <family val="1"/>
      <charset val="128"/>
    </font>
    <font>
      <b/>
      <sz val="12"/>
      <name val="ＭＳ 明朝"/>
      <family val="1"/>
      <charset val="128"/>
    </font>
    <font>
      <sz val="11"/>
      <color theme="1"/>
      <name val="ＭＳ 明朝"/>
      <family val="1"/>
      <charset val="128"/>
    </font>
    <font>
      <b/>
      <sz val="11"/>
      <name val="ＭＳ 明朝"/>
      <family val="1"/>
      <charset val="128"/>
    </font>
    <font>
      <sz val="11"/>
      <name val="ＭＳ 明朝"/>
      <family val="1"/>
      <charset val="128"/>
    </font>
    <font>
      <sz val="10"/>
      <color theme="1"/>
      <name val="ＭＳ 明朝"/>
      <family val="1"/>
      <charset val="128"/>
    </font>
    <font>
      <sz val="11"/>
      <color theme="1"/>
      <name val="ＭＳ Ｐゴシック"/>
      <family val="2"/>
      <charset val="128"/>
      <scheme val="minor"/>
    </font>
    <font>
      <sz val="12"/>
      <color theme="1"/>
      <name val="ＭＳ 明朝"/>
      <family val="1"/>
      <charset val="128"/>
    </font>
    <font>
      <sz val="10"/>
      <color indexed="8"/>
      <name val="ヒラギノ角ゴ ProN W3"/>
      <family val="3"/>
      <charset val="128"/>
    </font>
    <font>
      <sz val="9"/>
      <color theme="1"/>
      <name val="ＭＳ 明朝"/>
      <family val="1"/>
      <charset val="128"/>
    </font>
    <font>
      <b/>
      <sz val="12"/>
      <color theme="1"/>
      <name val="ＭＳ 明朝"/>
      <family val="1"/>
      <charset val="128"/>
    </font>
    <font>
      <sz val="11"/>
      <color rgb="FFFF0000"/>
      <name val="ＭＳ 明朝"/>
      <family val="1"/>
      <charset val="128"/>
    </font>
    <font>
      <sz val="14"/>
      <color theme="1"/>
      <name val="ＭＳ 明朝"/>
      <family val="1"/>
      <charset val="128"/>
    </font>
    <font>
      <b/>
      <sz val="12"/>
      <color rgb="FFFF0000"/>
      <name val="ＭＳ 明朝"/>
      <family val="1"/>
      <charset val="128"/>
    </font>
    <font>
      <b/>
      <u/>
      <sz val="14"/>
      <name val="ＭＳ 明朝"/>
      <family val="1"/>
      <charset val="128"/>
    </font>
    <font>
      <b/>
      <sz val="14"/>
      <name val="ＭＳ 明朝"/>
      <family val="1"/>
      <charset val="128"/>
    </font>
    <font>
      <sz val="11"/>
      <color rgb="FF0000FF"/>
      <name val="ＭＳ 明朝"/>
      <family val="1"/>
      <charset val="128"/>
    </font>
    <font>
      <sz val="9"/>
      <color rgb="FFFF0000"/>
      <name val="ＭＳ 明朝"/>
      <family val="1"/>
      <charset val="128"/>
    </font>
    <font>
      <b/>
      <sz val="10.5"/>
      <color rgb="FFFF0000"/>
      <name val="ＭＳ 明朝"/>
      <family val="1"/>
      <charset val="128"/>
    </font>
    <font>
      <b/>
      <sz val="16"/>
      <color rgb="FFFF0000"/>
      <name val="ＭＳ 明朝"/>
      <family val="1"/>
      <charset val="128"/>
    </font>
    <font>
      <sz val="12"/>
      <color theme="0"/>
      <name val="ＭＳ 明朝"/>
      <family val="1"/>
      <charset val="128"/>
    </font>
    <font>
      <sz val="9"/>
      <name val="ＭＳ 明朝"/>
      <family val="1"/>
      <charset val="128"/>
    </font>
    <font>
      <sz val="10.5"/>
      <name val="ＭＳ 明朝"/>
      <family val="1"/>
      <charset val="128"/>
    </font>
    <font>
      <sz val="10"/>
      <name val="ＭＳ 明朝"/>
      <family val="1"/>
      <charset val="128"/>
    </font>
    <font>
      <sz val="10.5"/>
      <color theme="1"/>
      <name val="ＭＳ 明朝"/>
      <family val="1"/>
      <charset val="128"/>
    </font>
    <font>
      <b/>
      <sz val="11"/>
      <color theme="1"/>
      <name val="ＭＳ 明朝"/>
      <family val="1"/>
      <charset val="128"/>
    </font>
    <font>
      <sz val="10"/>
      <color rgb="FF202124"/>
      <name val="Arial"/>
      <family val="2"/>
    </font>
    <font>
      <b/>
      <sz val="10"/>
      <color rgb="FF202124"/>
      <name val="Arial"/>
      <family val="2"/>
    </font>
    <font>
      <sz val="8"/>
      <color theme="1"/>
      <name val="ＭＳ 明朝"/>
      <family val="1"/>
      <charset val="128"/>
    </font>
    <font>
      <sz val="12"/>
      <color rgb="FFFF0000"/>
      <name val="ＭＳ 明朝"/>
      <family val="1"/>
      <charset val="128"/>
    </font>
    <font>
      <sz val="10"/>
      <color rgb="FFFF0000"/>
      <name val="ＭＳ 明朝"/>
      <family val="1"/>
      <charset val="128"/>
    </font>
    <font>
      <b/>
      <sz val="11"/>
      <color rgb="FFFF0000"/>
      <name val="ＭＳ 明朝"/>
      <family val="1"/>
      <charset val="128"/>
    </font>
  </fonts>
  <fills count="9">
    <fill>
      <patternFill patternType="none"/>
    </fill>
    <fill>
      <patternFill patternType="gray125"/>
    </fill>
    <fill>
      <patternFill patternType="solid">
        <fgColor theme="3" tint="0.59999389629810485"/>
        <bgColor indexed="64"/>
      </patternFill>
    </fill>
    <fill>
      <patternFill patternType="solid">
        <fgColor theme="9" tint="0.59999389629810485"/>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bottom style="medium">
        <color indexed="64"/>
      </bottom>
      <diagonal/>
    </border>
    <border>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hair">
        <color indexed="64"/>
      </bottom>
      <diagonal/>
    </border>
  </borders>
  <cellStyleXfs count="7">
    <xf numFmtId="0" fontId="0" fillId="0" borderId="0">
      <alignment vertical="center"/>
    </xf>
    <xf numFmtId="0" fontId="2" fillId="0" borderId="0"/>
    <xf numFmtId="38" fontId="2" fillId="0" borderId="0" applyFont="0" applyFill="0" applyBorder="0" applyAlignment="0" applyProtection="0">
      <alignment vertical="center"/>
    </xf>
    <xf numFmtId="0" fontId="2" fillId="0" borderId="0">
      <alignment vertical="center"/>
    </xf>
    <xf numFmtId="6" fontId="11" fillId="0" borderId="0" applyFont="0" applyFill="0" applyBorder="0" applyAlignment="0" applyProtection="0">
      <alignment vertical="center"/>
    </xf>
    <xf numFmtId="0" fontId="13" fillId="0" borderId="0" applyNumberFormat="0" applyFill="0" applyBorder="0" applyProtection="0">
      <alignment vertical="top" wrapText="1"/>
    </xf>
    <xf numFmtId="38" fontId="11" fillId="0" borderId="0" applyFont="0" applyFill="0" applyBorder="0" applyAlignment="0" applyProtection="0">
      <alignment vertical="center"/>
    </xf>
  </cellStyleXfs>
  <cellXfs count="408">
    <xf numFmtId="0" fontId="0" fillId="0" borderId="0" xfId="0">
      <alignment vertical="center"/>
    </xf>
    <xf numFmtId="0" fontId="3" fillId="0" borderId="0" xfId="1" applyFont="1"/>
    <xf numFmtId="0" fontId="7" fillId="0" borderId="0" xfId="0" applyFont="1">
      <alignment vertical="center"/>
    </xf>
    <xf numFmtId="0" fontId="6" fillId="0" borderId="0" xfId="1" applyFont="1" applyAlignment="1">
      <alignment vertical="center"/>
    </xf>
    <xf numFmtId="0" fontId="12" fillId="0" borderId="0" xfId="0" applyFont="1">
      <alignment vertical="center"/>
    </xf>
    <xf numFmtId="38" fontId="9" fillId="0" borderId="0" xfId="2" applyFont="1" applyAlignment="1" applyProtection="1">
      <alignment vertical="center" shrinkToFit="1"/>
      <protection locked="0"/>
    </xf>
    <xf numFmtId="38" fontId="9" fillId="0" borderId="0" xfId="2" applyFont="1" applyProtection="1">
      <alignment vertical="center"/>
      <protection locked="0"/>
    </xf>
    <xf numFmtId="0" fontId="9" fillId="0" borderId="1" xfId="2" applyNumberFormat="1" applyFont="1" applyBorder="1" applyAlignment="1" applyProtection="1">
      <alignment horizontal="center" vertical="center" wrapText="1"/>
      <protection locked="0"/>
    </xf>
    <xf numFmtId="0" fontId="9" fillId="0" borderId="1" xfId="2" applyNumberFormat="1" applyFont="1" applyBorder="1" applyAlignment="1" applyProtection="1">
      <alignment vertical="center" shrinkToFit="1"/>
      <protection locked="0"/>
    </xf>
    <xf numFmtId="176" fontId="16" fillId="0" borderId="1" xfId="2" applyNumberFormat="1" applyFont="1" applyBorder="1" applyProtection="1">
      <alignment vertical="center"/>
      <protection locked="0"/>
    </xf>
    <xf numFmtId="38" fontId="3" fillId="0" borderId="0" xfId="2" applyFont="1" applyProtection="1">
      <alignment vertical="center"/>
      <protection locked="0"/>
    </xf>
    <xf numFmtId="0" fontId="7" fillId="0" borderId="0" xfId="2" applyNumberFormat="1" applyFont="1" applyAlignment="1" applyProtection="1">
      <alignment vertical="center" shrinkToFit="1"/>
      <protection locked="0"/>
    </xf>
    <xf numFmtId="0" fontId="12" fillId="0" borderId="0" xfId="2" applyNumberFormat="1" applyFont="1" applyProtection="1">
      <alignment vertical="center"/>
      <protection locked="0"/>
    </xf>
    <xf numFmtId="49" fontId="7" fillId="0" borderId="0" xfId="3" applyNumberFormat="1" applyFont="1" applyAlignment="1" applyProtection="1">
      <alignment horizontal="right" vertical="top" wrapText="1"/>
      <protection locked="0"/>
    </xf>
    <xf numFmtId="38" fontId="9" fillId="0" borderId="0" xfId="2" applyFont="1" applyAlignment="1" applyProtection="1">
      <alignment vertical="center"/>
      <protection locked="0"/>
    </xf>
    <xf numFmtId="38" fontId="3" fillId="0" borderId="0" xfId="2" applyFont="1" applyAlignment="1" applyProtection="1">
      <alignment vertical="center" wrapText="1"/>
      <protection locked="0"/>
    </xf>
    <xf numFmtId="38" fontId="3" fillId="0" borderId="0" xfId="2" applyFont="1" applyAlignment="1" applyProtection="1">
      <alignment horizontal="center" vertical="center" wrapText="1"/>
      <protection locked="0"/>
    </xf>
    <xf numFmtId="38" fontId="9" fillId="0" borderId="1" xfId="2" applyFont="1" applyBorder="1" applyAlignment="1" applyProtection="1">
      <alignment vertical="center" shrinkToFit="1"/>
      <protection locked="0"/>
    </xf>
    <xf numFmtId="0" fontId="8" fillId="0" borderId="12" xfId="2" applyNumberFormat="1" applyFont="1" applyFill="1" applyBorder="1" applyAlignment="1" applyProtection="1">
      <alignment vertical="center"/>
      <protection locked="0"/>
    </xf>
    <xf numFmtId="0" fontId="9" fillId="0" borderId="10" xfId="2" applyNumberFormat="1" applyFont="1" applyFill="1" applyBorder="1" applyAlignment="1" applyProtection="1">
      <alignment vertical="center"/>
      <protection locked="0"/>
    </xf>
    <xf numFmtId="0" fontId="9" fillId="0" borderId="13" xfId="2" applyNumberFormat="1" applyFont="1" applyFill="1" applyBorder="1" applyAlignment="1" applyProtection="1">
      <alignment horizontal="right" vertical="center"/>
      <protection locked="0"/>
    </xf>
    <xf numFmtId="6" fontId="25" fillId="5" borderId="1" xfId="4" applyFont="1" applyFill="1" applyBorder="1" applyProtection="1">
      <alignment vertical="center"/>
      <protection hidden="1"/>
    </xf>
    <xf numFmtId="6" fontId="25" fillId="5" borderId="0" xfId="4" applyFont="1" applyFill="1" applyBorder="1" applyProtection="1">
      <alignment vertical="center"/>
      <protection hidden="1"/>
    </xf>
    <xf numFmtId="176" fontId="6" fillId="5" borderId="0" xfId="2" applyNumberFormat="1" applyFont="1" applyFill="1" applyBorder="1" applyAlignment="1" applyProtection="1">
      <alignment horizontal="center" vertical="center"/>
      <protection locked="0"/>
    </xf>
    <xf numFmtId="6" fontId="24" fillId="5" borderId="0" xfId="4" applyFont="1" applyFill="1" applyBorder="1" applyAlignment="1" applyProtection="1">
      <alignment horizontal="center" vertical="center"/>
      <protection locked="0"/>
    </xf>
    <xf numFmtId="176" fontId="18" fillId="5" borderId="0" xfId="2" applyNumberFormat="1" applyFont="1" applyFill="1" applyBorder="1" applyProtection="1">
      <alignment vertical="center"/>
      <protection locked="0"/>
    </xf>
    <xf numFmtId="38" fontId="3" fillId="5" borderId="0" xfId="2" applyFont="1" applyFill="1" applyProtection="1">
      <alignment vertical="center"/>
      <protection locked="0"/>
    </xf>
    <xf numFmtId="0" fontId="7" fillId="0" borderId="0" xfId="3" applyFont="1" applyAlignment="1" applyProtection="1">
      <alignment vertical="top" wrapText="1"/>
      <protection locked="0"/>
    </xf>
    <xf numFmtId="49" fontId="12" fillId="0" borderId="0" xfId="3" applyNumberFormat="1" applyFont="1" applyAlignment="1" applyProtection="1">
      <alignment horizontal="right" vertical="center" wrapText="1"/>
      <protection locked="0"/>
    </xf>
    <xf numFmtId="0" fontId="12" fillId="0" borderId="0" xfId="0" applyFont="1" applyProtection="1">
      <alignment vertical="center"/>
      <protection locked="0"/>
    </xf>
    <xf numFmtId="49" fontId="12" fillId="0" borderId="0" xfId="3" applyNumberFormat="1" applyFont="1" applyAlignment="1" applyProtection="1">
      <alignment horizontal="right" vertical="top" wrapText="1"/>
      <protection locked="0"/>
    </xf>
    <xf numFmtId="38" fontId="27" fillId="0" borderId="0" xfId="2" applyFont="1" applyProtection="1">
      <alignment vertical="center"/>
      <protection locked="0"/>
    </xf>
    <xf numFmtId="0" fontId="9" fillId="0" borderId="11" xfId="2" applyNumberFormat="1" applyFont="1" applyBorder="1" applyAlignment="1" applyProtection="1">
      <alignment vertical="center" shrinkToFit="1"/>
      <protection locked="0"/>
    </xf>
    <xf numFmtId="38" fontId="9" fillId="0" borderId="9" xfId="2" applyFont="1" applyBorder="1" applyProtection="1">
      <alignment vertical="center"/>
      <protection locked="0"/>
    </xf>
    <xf numFmtId="38" fontId="9" fillId="0" borderId="14" xfId="2" applyFont="1" applyBorder="1" applyProtection="1">
      <alignment vertical="center"/>
      <protection locked="0"/>
    </xf>
    <xf numFmtId="0" fontId="9" fillId="0" borderId="7" xfId="2" applyNumberFormat="1" applyFont="1" applyBorder="1" applyAlignment="1" applyProtection="1">
      <alignment vertical="center" shrinkToFit="1"/>
      <protection locked="0"/>
    </xf>
    <xf numFmtId="38" fontId="9" fillId="0" borderId="0" xfId="2" applyFont="1" applyBorder="1" applyProtection="1">
      <alignment vertical="center"/>
      <protection locked="0"/>
    </xf>
    <xf numFmtId="38" fontId="9" fillId="0" borderId="15" xfId="2" applyFont="1" applyBorder="1" applyProtection="1">
      <alignment vertical="center"/>
      <protection locked="0"/>
    </xf>
    <xf numFmtId="0" fontId="9" fillId="0" borderId="12" xfId="2" applyNumberFormat="1" applyFont="1" applyBorder="1" applyAlignment="1" applyProtection="1">
      <alignment vertical="center" shrinkToFit="1"/>
      <protection locked="0"/>
    </xf>
    <xf numFmtId="38" fontId="9" fillId="0" borderId="10" xfId="2" applyFont="1" applyBorder="1" applyProtection="1">
      <alignment vertical="center"/>
      <protection locked="0"/>
    </xf>
    <xf numFmtId="38" fontId="9" fillId="0" borderId="13" xfId="2" applyFont="1" applyBorder="1" applyProtection="1">
      <alignment vertical="center"/>
      <protection locked="0"/>
    </xf>
    <xf numFmtId="0" fontId="15" fillId="0" borderId="0" xfId="0" applyFont="1" applyAlignment="1">
      <alignment horizontal="left" vertical="center" shrinkToFit="1"/>
    </xf>
    <xf numFmtId="0" fontId="27" fillId="0" borderId="2" xfId="1" applyFont="1" applyBorder="1" applyAlignment="1">
      <alignment vertical="center"/>
    </xf>
    <xf numFmtId="49" fontId="12" fillId="0" borderId="0" xfId="3" applyNumberFormat="1" applyFont="1" applyAlignment="1" applyProtection="1">
      <alignment horizontal="right" vertical="center"/>
      <protection locked="0"/>
    </xf>
    <xf numFmtId="177" fontId="12" fillId="0" borderId="0" xfId="3" applyNumberFormat="1" applyFont="1" applyAlignment="1" applyProtection="1">
      <alignment horizontal="right" vertical="center"/>
      <protection locked="0"/>
    </xf>
    <xf numFmtId="49" fontId="12" fillId="0" borderId="0" xfId="3" applyNumberFormat="1" applyFont="1" applyAlignment="1" applyProtection="1">
      <alignment horizontal="right" vertical="top"/>
      <protection locked="0"/>
    </xf>
    <xf numFmtId="49" fontId="22" fillId="0" borderId="1" xfId="2" applyNumberFormat="1" applyFont="1" applyBorder="1" applyAlignment="1" applyProtection="1">
      <alignment horizontal="left" vertical="center" shrinkToFit="1"/>
      <protection locked="0"/>
    </xf>
    <xf numFmtId="176" fontId="16" fillId="0" borderId="1" xfId="2" applyNumberFormat="1" applyFont="1" applyBorder="1" applyAlignment="1" applyProtection="1">
      <alignment horizontal="left" vertical="center" shrinkToFit="1"/>
      <protection locked="0"/>
    </xf>
    <xf numFmtId="176" fontId="16" fillId="3" borderId="1" xfId="2" applyNumberFormat="1" applyFont="1" applyFill="1" applyBorder="1" applyAlignment="1" applyProtection="1">
      <alignment horizontal="left" vertical="center" shrinkToFit="1"/>
      <protection locked="0"/>
    </xf>
    <xf numFmtId="49" fontId="22" fillId="3" borderId="1" xfId="2" applyNumberFormat="1" applyFont="1" applyFill="1" applyBorder="1" applyAlignment="1" applyProtection="1">
      <alignment horizontal="left" vertical="center" shrinkToFit="1"/>
      <protection locked="0"/>
    </xf>
    <xf numFmtId="38" fontId="9" fillId="0" borderId="1" xfId="2" applyFont="1" applyBorder="1" applyProtection="1">
      <alignment vertical="center"/>
      <protection locked="0"/>
    </xf>
    <xf numFmtId="49" fontId="7" fillId="0" borderId="1" xfId="1" applyNumberFormat="1" applyFont="1" applyBorder="1" applyAlignment="1">
      <alignment vertical="center" wrapText="1"/>
    </xf>
    <xf numFmtId="0" fontId="17" fillId="0" borderId="0" xfId="0" applyFont="1">
      <alignment vertical="center"/>
    </xf>
    <xf numFmtId="38" fontId="9" fillId="7" borderId="1" xfId="2" applyFont="1" applyFill="1" applyBorder="1" applyAlignment="1" applyProtection="1">
      <alignment horizontal="center" vertical="center"/>
      <protection locked="0"/>
    </xf>
    <xf numFmtId="49" fontId="7" fillId="0" borderId="8" xfId="1" applyNumberFormat="1" applyFont="1" applyBorder="1" applyAlignment="1">
      <alignment vertical="center" wrapText="1"/>
    </xf>
    <xf numFmtId="0" fontId="9" fillId="0" borderId="1" xfId="1" applyFont="1" applyBorder="1" applyAlignment="1">
      <alignment vertical="center" wrapText="1"/>
    </xf>
    <xf numFmtId="0" fontId="12" fillId="0" borderId="0" xfId="0" applyFont="1" applyAlignment="1">
      <alignment horizontal="center" vertical="center"/>
    </xf>
    <xf numFmtId="0" fontId="7" fillId="0" borderId="1" xfId="0" applyFont="1" applyBorder="1" applyAlignment="1">
      <alignment horizontal="center" vertical="center" shrinkToFit="1"/>
    </xf>
    <xf numFmtId="0" fontId="7" fillId="0" borderId="0" xfId="0" applyFont="1" applyAlignment="1">
      <alignment horizontal="center" vertical="center" shrinkToFit="1"/>
    </xf>
    <xf numFmtId="38" fontId="7" fillId="0" borderId="0" xfId="6" applyFont="1" applyBorder="1" applyAlignment="1">
      <alignment horizontal="center" vertical="center"/>
    </xf>
    <xf numFmtId="0" fontId="3" fillId="0" borderId="0" xfId="0" applyFont="1">
      <alignment vertical="center"/>
    </xf>
    <xf numFmtId="38" fontId="9" fillId="0" borderId="7" xfId="2" applyFont="1" applyBorder="1" applyProtection="1">
      <alignment vertical="center"/>
      <protection locked="0"/>
    </xf>
    <xf numFmtId="38" fontId="9" fillId="0" borderId="7" xfId="2" applyFont="1" applyBorder="1" applyAlignment="1" applyProtection="1">
      <alignment vertical="center" shrinkToFit="1"/>
      <protection locked="0"/>
    </xf>
    <xf numFmtId="0" fontId="20" fillId="0" borderId="0" xfId="1" applyFont="1"/>
    <xf numFmtId="0" fontId="7" fillId="0" borderId="0" xfId="0" applyFont="1" applyAlignment="1">
      <alignment horizontal="center" vertical="center"/>
    </xf>
    <xf numFmtId="0" fontId="12" fillId="0" borderId="10" xfId="0" applyFont="1" applyBorder="1">
      <alignment vertical="center"/>
    </xf>
    <xf numFmtId="0" fontId="3" fillId="0" borderId="0" xfId="1" applyFont="1" applyAlignment="1">
      <alignment vertical="center"/>
    </xf>
    <xf numFmtId="0" fontId="12" fillId="0" borderId="0" xfId="1" applyFont="1" applyAlignment="1">
      <alignment vertical="center" shrinkToFit="1"/>
    </xf>
    <xf numFmtId="0" fontId="28" fillId="0" borderId="15" xfId="1" applyFont="1" applyBorder="1"/>
    <xf numFmtId="0" fontId="19" fillId="0" borderId="0" xfId="1" applyFont="1" applyAlignment="1">
      <alignment vertical="center"/>
    </xf>
    <xf numFmtId="0" fontId="12" fillId="0" borderId="0" xfId="0" applyFont="1" applyAlignment="1">
      <alignment horizontal="left" vertical="center" shrinkToFit="1"/>
    </xf>
    <xf numFmtId="38" fontId="9" fillId="7" borderId="1" xfId="2" applyFont="1" applyFill="1" applyBorder="1" applyAlignment="1" applyProtection="1">
      <alignment horizontal="center" vertical="center" wrapText="1"/>
      <protection locked="0"/>
    </xf>
    <xf numFmtId="38" fontId="9" fillId="7" borderId="1" xfId="2" applyFont="1" applyFill="1" applyBorder="1" applyAlignment="1" applyProtection="1">
      <alignment horizontal="center" vertical="center" shrinkToFit="1"/>
      <protection locked="0"/>
    </xf>
    <xf numFmtId="38" fontId="7" fillId="0" borderId="0" xfId="6" applyFont="1" applyBorder="1" applyAlignment="1">
      <alignment vertical="center"/>
    </xf>
    <xf numFmtId="0" fontId="3" fillId="0" borderId="0" xfId="0" applyFont="1" applyAlignment="1">
      <alignment horizontal="center" vertical="center"/>
    </xf>
    <xf numFmtId="49" fontId="3" fillId="0" borderId="0" xfId="0" applyNumberFormat="1" applyFont="1" applyAlignment="1">
      <alignment horizontal="center" vertical="center"/>
    </xf>
    <xf numFmtId="49" fontId="3" fillId="0" borderId="0" xfId="0" applyNumberFormat="1" applyFont="1">
      <alignment vertical="center"/>
    </xf>
    <xf numFmtId="0" fontId="30" fillId="0" borderId="29" xfId="0" applyFont="1" applyBorder="1" applyAlignment="1">
      <alignment horizontal="center" vertical="center"/>
    </xf>
    <xf numFmtId="0" fontId="6" fillId="0" borderId="0" xfId="1" applyFont="1"/>
    <xf numFmtId="0" fontId="6" fillId="0" borderId="0" xfId="1" applyFont="1" applyAlignment="1">
      <alignment vertical="center" wrapText="1"/>
    </xf>
    <xf numFmtId="0" fontId="9" fillId="0" borderId="15" xfId="3" applyFont="1" applyBorder="1" applyAlignment="1" applyProtection="1">
      <alignment horizontal="right" vertical="center" shrinkToFit="1"/>
      <protection locked="0"/>
    </xf>
    <xf numFmtId="0" fontId="9" fillId="0" borderId="15" xfId="3" applyFont="1" applyBorder="1" applyAlignment="1" applyProtection="1">
      <alignment vertical="center" shrinkToFit="1"/>
      <protection locked="0"/>
    </xf>
    <xf numFmtId="0" fontId="12" fillId="0" borderId="0" xfId="3" applyFont="1" applyAlignment="1" applyProtection="1">
      <alignment horizontal="right" vertical="center" wrapText="1"/>
      <protection locked="0"/>
    </xf>
    <xf numFmtId="176" fontId="21" fillId="0" borderId="8" xfId="2" applyNumberFormat="1" applyFont="1" applyFill="1" applyBorder="1" applyAlignment="1" applyProtection="1">
      <alignment horizontal="center" vertical="center"/>
      <protection locked="0"/>
    </xf>
    <xf numFmtId="176" fontId="9" fillId="6" borderId="1" xfId="2" applyNumberFormat="1" applyFont="1" applyFill="1" applyBorder="1" applyProtection="1">
      <alignment vertical="center"/>
      <protection locked="0"/>
    </xf>
    <xf numFmtId="176" fontId="9" fillId="6" borderId="17" xfId="2" applyNumberFormat="1" applyFont="1" applyFill="1" applyBorder="1" applyProtection="1">
      <alignment vertical="center"/>
      <protection locked="0"/>
    </xf>
    <xf numFmtId="176" fontId="9" fillId="0" borderId="8" xfId="2" applyNumberFormat="1" applyFont="1" applyFill="1" applyBorder="1" applyAlignment="1" applyProtection="1">
      <alignment vertical="center"/>
      <protection locked="0"/>
    </xf>
    <xf numFmtId="176" fontId="9" fillId="0" borderId="1" xfId="2" applyNumberFormat="1" applyFont="1" applyBorder="1" applyProtection="1">
      <alignment vertical="center"/>
      <protection locked="0"/>
    </xf>
    <xf numFmtId="176" fontId="9" fillId="3" borderId="1" xfId="2" applyNumberFormat="1" applyFont="1" applyFill="1" applyBorder="1" applyProtection="1">
      <alignment vertical="center"/>
      <protection locked="0"/>
    </xf>
    <xf numFmtId="38" fontId="9" fillId="6" borderId="0" xfId="2" applyFont="1" applyFill="1" applyBorder="1" applyAlignment="1" applyProtection="1">
      <alignment horizontal="center" vertical="center" shrinkToFit="1"/>
      <protection locked="0"/>
    </xf>
    <xf numFmtId="38" fontId="27" fillId="6" borderId="0" xfId="2" applyFont="1" applyFill="1" applyBorder="1" applyAlignment="1" applyProtection="1">
      <alignment horizontal="center" vertical="center" shrinkToFit="1"/>
      <protection locked="0"/>
    </xf>
    <xf numFmtId="0" fontId="9" fillId="6" borderId="3" xfId="3" applyFont="1" applyFill="1" applyBorder="1" applyAlignment="1" applyProtection="1">
      <alignment vertical="center" shrinkToFit="1"/>
      <protection locked="0"/>
    </xf>
    <xf numFmtId="38" fontId="9" fillId="6" borderId="4" xfId="2" applyFont="1" applyFill="1" applyBorder="1" applyProtection="1">
      <alignment vertical="center"/>
      <protection locked="0"/>
    </xf>
    <xf numFmtId="38" fontId="9" fillId="6" borderId="2" xfId="2" applyFont="1" applyFill="1" applyBorder="1" applyProtection="1">
      <alignment vertical="center"/>
      <protection locked="0"/>
    </xf>
    <xf numFmtId="0" fontId="12" fillId="0" borderId="10" xfId="0" applyFont="1" applyBorder="1" applyAlignment="1">
      <alignment horizontal="center" vertical="center"/>
    </xf>
    <xf numFmtId="0" fontId="32" fillId="0" borderId="0" xfId="0" applyFont="1" applyAlignment="1">
      <alignment horizontal="left" vertical="center" wrapText="1"/>
    </xf>
    <xf numFmtId="0" fontId="31" fillId="0" borderId="0" xfId="0" applyFont="1" applyAlignment="1">
      <alignment horizontal="left" vertical="center" wrapText="1" indent="2"/>
    </xf>
    <xf numFmtId="0" fontId="28" fillId="0" borderId="7" xfId="2" applyNumberFormat="1" applyFont="1" applyFill="1" applyBorder="1" applyAlignment="1" applyProtection="1">
      <alignment horizontal="center" vertical="center" wrapText="1" shrinkToFit="1"/>
      <protection locked="0"/>
    </xf>
    <xf numFmtId="49" fontId="26" fillId="0" borderId="1" xfId="2" applyNumberFormat="1" applyFont="1" applyBorder="1" applyAlignment="1" applyProtection="1">
      <alignment horizontal="left" vertical="center" shrinkToFit="1"/>
      <protection locked="0"/>
    </xf>
    <xf numFmtId="176" fontId="9" fillId="0" borderId="1" xfId="2" applyNumberFormat="1" applyFont="1" applyBorder="1" applyAlignment="1" applyProtection="1">
      <alignment horizontal="left" vertical="center" shrinkToFit="1"/>
      <protection locked="0"/>
    </xf>
    <xf numFmtId="0" fontId="9" fillId="0" borderId="1" xfId="2" applyNumberFormat="1" applyFont="1" applyFill="1" applyBorder="1" applyAlignment="1" applyProtection="1">
      <alignment vertical="center" shrinkToFit="1"/>
      <protection locked="0"/>
    </xf>
    <xf numFmtId="176" fontId="9" fillId="0" borderId="8" xfId="2" applyNumberFormat="1" applyFont="1" applyFill="1" applyBorder="1" applyProtection="1">
      <alignment vertical="center"/>
      <protection locked="0"/>
    </xf>
    <xf numFmtId="176" fontId="9" fillId="0" borderId="8" xfId="2" applyNumberFormat="1" applyFont="1" applyFill="1" applyBorder="1" applyAlignment="1" applyProtection="1">
      <alignment horizontal="left" vertical="center" shrinkToFit="1"/>
      <protection locked="0"/>
    </xf>
    <xf numFmtId="176" fontId="9" fillId="0" borderId="1" xfId="2" applyNumberFormat="1" applyFont="1" applyFill="1" applyBorder="1" applyProtection="1">
      <alignment vertical="center"/>
      <protection locked="0"/>
    </xf>
    <xf numFmtId="0" fontId="7" fillId="0" borderId="0" xfId="0" applyFont="1" applyAlignment="1">
      <alignment vertical="center" shrinkToFit="1"/>
    </xf>
    <xf numFmtId="0" fontId="16" fillId="0" borderId="1" xfId="2" applyNumberFormat="1" applyFont="1" applyBorder="1" applyAlignment="1" applyProtection="1">
      <alignment vertical="center" shrinkToFit="1"/>
      <protection locked="0"/>
    </xf>
    <xf numFmtId="0" fontId="16" fillId="0" borderId="15" xfId="3" applyFont="1" applyBorder="1" applyAlignment="1" applyProtection="1">
      <alignment horizontal="right" vertical="center" shrinkToFit="1"/>
      <protection locked="0"/>
    </xf>
    <xf numFmtId="176" fontId="16" fillId="0" borderId="8" xfId="2" applyNumberFormat="1" applyFont="1" applyFill="1" applyBorder="1" applyProtection="1">
      <alignment vertical="center"/>
      <protection locked="0"/>
    </xf>
    <xf numFmtId="176" fontId="16" fillId="0" borderId="8" xfId="2" applyNumberFormat="1" applyFont="1" applyFill="1" applyBorder="1" applyAlignment="1" applyProtection="1">
      <alignment horizontal="left" vertical="center" shrinkToFit="1"/>
      <protection locked="0"/>
    </xf>
    <xf numFmtId="0" fontId="6" fillId="0" borderId="0" xfId="1" applyFont="1" applyAlignment="1">
      <alignment horizontal="center" vertical="center"/>
    </xf>
    <xf numFmtId="38" fontId="9" fillId="0" borderId="1" xfId="2" applyFont="1" applyBorder="1" applyAlignment="1" applyProtection="1">
      <alignment horizontal="center" vertical="center"/>
      <protection locked="0"/>
    </xf>
    <xf numFmtId="38" fontId="9" fillId="0" borderId="0" xfId="2" applyFont="1" applyAlignment="1" applyProtection="1">
      <alignment horizontal="center" vertical="center"/>
      <protection locked="0"/>
    </xf>
    <xf numFmtId="38" fontId="3" fillId="5" borderId="0" xfId="2" applyFont="1" applyFill="1" applyAlignment="1" applyProtection="1">
      <alignment horizontal="center" vertical="center"/>
      <protection locked="0"/>
    </xf>
    <xf numFmtId="38" fontId="3" fillId="0" borderId="0" xfId="2" applyFont="1" applyAlignment="1" applyProtection="1">
      <alignment horizontal="center" vertical="center"/>
      <protection locked="0"/>
    </xf>
    <xf numFmtId="38" fontId="7" fillId="0" borderId="9" xfId="6" applyFont="1" applyBorder="1" applyAlignment="1">
      <alignment vertical="center"/>
    </xf>
    <xf numFmtId="49" fontId="14" fillId="0" borderId="1" xfId="1" applyNumberFormat="1" applyFont="1" applyBorder="1" applyAlignment="1">
      <alignment horizontal="center" vertical="center" wrapText="1"/>
    </xf>
    <xf numFmtId="0" fontId="28" fillId="0" borderId="5" xfId="2" applyNumberFormat="1" applyFont="1" applyFill="1" applyBorder="1" applyAlignment="1" applyProtection="1">
      <alignment horizontal="center" vertical="center" wrapText="1" shrinkToFit="1"/>
      <protection locked="0"/>
    </xf>
    <xf numFmtId="0" fontId="27" fillId="0" borderId="1" xfId="1" applyFont="1" applyBorder="1" applyAlignment="1">
      <alignment vertical="center"/>
    </xf>
    <xf numFmtId="49" fontId="12" fillId="0" borderId="0" xfId="0" applyNumberFormat="1" applyFont="1" applyAlignment="1">
      <alignment horizontal="center" vertical="center"/>
    </xf>
    <xf numFmtId="49" fontId="6" fillId="0" borderId="0" xfId="1" applyNumberFormat="1" applyFont="1" applyAlignment="1">
      <alignment horizontal="center" vertical="center"/>
    </xf>
    <xf numFmtId="49" fontId="9" fillId="7" borderId="1" xfId="2" applyNumberFormat="1" applyFont="1" applyFill="1" applyBorder="1" applyAlignment="1" applyProtection="1">
      <alignment horizontal="center" vertical="center" wrapText="1"/>
      <protection locked="0"/>
    </xf>
    <xf numFmtId="49" fontId="9" fillId="0" borderId="1" xfId="2" applyNumberFormat="1" applyFont="1" applyBorder="1" applyAlignment="1" applyProtection="1">
      <alignment horizontal="center" vertical="center"/>
      <protection locked="0"/>
    </xf>
    <xf numFmtId="49" fontId="3" fillId="5" borderId="0" xfId="2" applyNumberFormat="1" applyFont="1" applyFill="1" applyAlignment="1" applyProtection="1">
      <alignment horizontal="center" vertical="center"/>
      <protection locked="0"/>
    </xf>
    <xf numFmtId="49" fontId="3" fillId="0" borderId="0" xfId="2" applyNumberFormat="1" applyFont="1" applyAlignment="1" applyProtection="1">
      <alignment horizontal="center" vertical="center"/>
      <protection locked="0"/>
    </xf>
    <xf numFmtId="49" fontId="9" fillId="0" borderId="0" xfId="2" applyNumberFormat="1" applyFont="1" applyAlignment="1" applyProtection="1">
      <alignment horizontal="center" vertical="center"/>
      <protection locked="0"/>
    </xf>
    <xf numFmtId="49" fontId="16" fillId="0" borderId="1" xfId="2" applyNumberFormat="1" applyFont="1" applyBorder="1" applyAlignment="1" applyProtection="1">
      <alignment horizontal="center" vertical="center"/>
      <protection locked="0"/>
    </xf>
    <xf numFmtId="0" fontId="16" fillId="0" borderId="1" xfId="2" applyNumberFormat="1" applyFont="1" applyFill="1" applyBorder="1" applyAlignment="1" applyProtection="1">
      <alignment vertical="center" shrinkToFit="1"/>
      <protection locked="0"/>
    </xf>
    <xf numFmtId="0" fontId="9" fillId="0" borderId="3" xfId="1" applyFont="1" applyBorder="1" applyAlignment="1">
      <alignment horizontal="right" vertical="center"/>
    </xf>
    <xf numFmtId="0" fontId="9" fillId="0" borderId="4" xfId="1" applyFont="1" applyBorder="1" applyAlignment="1">
      <alignment horizontal="right" vertical="center"/>
    </xf>
    <xf numFmtId="0" fontId="9" fillId="0" borderId="4" xfId="1" applyFont="1" applyBorder="1" applyAlignment="1">
      <alignment vertical="center" shrinkToFit="1"/>
    </xf>
    <xf numFmtId="0" fontId="9" fillId="0" borderId="2" xfId="1" applyFont="1" applyBorder="1" applyAlignment="1">
      <alignment vertical="center" shrinkToFit="1"/>
    </xf>
    <xf numFmtId="0" fontId="9" fillId="0" borderId="3" xfId="1" applyFont="1" applyBorder="1" applyAlignment="1">
      <alignment horizontal="right" vertical="center" shrinkToFit="1"/>
    </xf>
    <xf numFmtId="0" fontId="9" fillId="0" borderId="4" xfId="1" applyFont="1" applyBorder="1" applyAlignment="1">
      <alignment horizontal="right" vertical="center" shrinkToFit="1"/>
    </xf>
    <xf numFmtId="0" fontId="9" fillId="0" borderId="4" xfId="1" applyFont="1" applyBorder="1" applyAlignment="1">
      <alignment horizontal="left" vertical="center" shrinkToFit="1"/>
    </xf>
    <xf numFmtId="0" fontId="9" fillId="0" borderId="2" xfId="1" applyFont="1" applyBorder="1" applyAlignment="1">
      <alignment horizontal="left" vertical="center" shrinkToFit="1"/>
    </xf>
    <xf numFmtId="0" fontId="7" fillId="8" borderId="11" xfId="1" applyFont="1" applyFill="1" applyBorder="1" applyAlignment="1">
      <alignment horizontal="left" vertical="top" wrapText="1"/>
    </xf>
    <xf numFmtId="0" fontId="7" fillId="8" borderId="14" xfId="1" applyFont="1" applyFill="1" applyBorder="1" applyAlignment="1">
      <alignment horizontal="left" vertical="top" wrapText="1"/>
    </xf>
    <xf numFmtId="0" fontId="7" fillId="8" borderId="12" xfId="1" applyFont="1" applyFill="1" applyBorder="1" applyAlignment="1">
      <alignment horizontal="left" vertical="top" wrapText="1"/>
    </xf>
    <xf numFmtId="0" fontId="7" fillId="8" borderId="13" xfId="1" applyFont="1" applyFill="1" applyBorder="1" applyAlignment="1">
      <alignment horizontal="left" vertical="top" wrapText="1"/>
    </xf>
    <xf numFmtId="0" fontId="27" fillId="0" borderId="3" xfId="1" applyFont="1" applyBorder="1" applyAlignment="1">
      <alignment horizontal="center" vertical="center" shrinkToFit="1"/>
    </xf>
    <xf numFmtId="0" fontId="27" fillId="0" borderId="4" xfId="1" applyFont="1" applyBorder="1" applyAlignment="1">
      <alignment horizontal="center" vertical="center" shrinkToFit="1"/>
    </xf>
    <xf numFmtId="0" fontId="9" fillId="0" borderId="4" xfId="1" applyFont="1" applyBorder="1" applyAlignment="1">
      <alignment horizontal="center" vertical="center"/>
    </xf>
    <xf numFmtId="0" fontId="3" fillId="0" borderId="12" xfId="1" applyFont="1" applyBorder="1" applyAlignment="1">
      <alignment horizontal="center" vertical="center"/>
    </xf>
    <xf numFmtId="0" fontId="3" fillId="0" borderId="10" xfId="1" applyFont="1" applyBorder="1" applyAlignment="1">
      <alignment horizontal="center" vertical="center"/>
    </xf>
    <xf numFmtId="0" fontId="27" fillId="0" borderId="3" xfId="1" applyFont="1" applyBorder="1" applyAlignment="1">
      <alignment horizontal="right" vertical="center"/>
    </xf>
    <xf numFmtId="0" fontId="27" fillId="0" borderId="4" xfId="1" applyFont="1" applyBorder="1" applyAlignment="1">
      <alignment horizontal="right" vertical="center"/>
    </xf>
    <xf numFmtId="0" fontId="9" fillId="0" borderId="4" xfId="1" applyFont="1" applyBorder="1" applyAlignment="1">
      <alignment vertical="center"/>
    </xf>
    <xf numFmtId="0" fontId="9" fillId="0" borderId="2" xfId="1" applyFont="1" applyBorder="1" applyAlignment="1">
      <alignment vertical="center"/>
    </xf>
    <xf numFmtId="0" fontId="27" fillId="0" borderId="3" xfId="1" applyFont="1" applyBorder="1" applyAlignment="1">
      <alignment horizontal="right" vertical="center" shrinkToFit="1"/>
    </xf>
    <xf numFmtId="0" fontId="27" fillId="0" borderId="4" xfId="1" applyFont="1" applyBorder="1" applyAlignment="1">
      <alignment horizontal="right" vertical="center" shrinkToFit="1"/>
    </xf>
    <xf numFmtId="0" fontId="3" fillId="0" borderId="11" xfId="1" applyFont="1" applyBorder="1" applyAlignment="1">
      <alignment horizontal="center" vertical="center"/>
    </xf>
    <xf numFmtId="0" fontId="3" fillId="0" borderId="9" xfId="1" applyFont="1" applyBorder="1" applyAlignment="1">
      <alignment horizontal="center" vertical="center"/>
    </xf>
    <xf numFmtId="0" fontId="3" fillId="0" borderId="14" xfId="1" applyFont="1" applyBorder="1" applyAlignment="1">
      <alignment horizontal="center" vertical="center"/>
    </xf>
    <xf numFmtId="0" fontId="7" fillId="0" borderId="29" xfId="0" applyFont="1" applyBorder="1" applyAlignment="1">
      <alignment horizontal="center" vertical="center"/>
    </xf>
    <xf numFmtId="0" fontId="3" fillId="0" borderId="29" xfId="0" applyFont="1" applyBorder="1" applyAlignment="1">
      <alignment horizontal="center" vertical="center"/>
    </xf>
    <xf numFmtId="0" fontId="3" fillId="0" borderId="29" xfId="0" applyFont="1" applyBorder="1" applyAlignment="1">
      <alignment horizontal="center" vertical="center" shrinkToFit="1"/>
    </xf>
    <xf numFmtId="0" fontId="9" fillId="8" borderId="3" xfId="1" applyFont="1" applyFill="1" applyBorder="1" applyAlignment="1">
      <alignment vertical="top"/>
    </xf>
    <xf numFmtId="0" fontId="9" fillId="8" borderId="2" xfId="1" applyFont="1" applyFill="1" applyBorder="1" applyAlignment="1">
      <alignment vertical="top"/>
    </xf>
    <xf numFmtId="0" fontId="3" fillId="0" borderId="1" xfId="1" applyFont="1" applyBorder="1" applyAlignment="1">
      <alignment horizontal="center" vertical="center"/>
    </xf>
    <xf numFmtId="0" fontId="9" fillId="0" borderId="3" xfId="1" applyFont="1" applyBorder="1" applyAlignment="1">
      <alignment horizontal="center" vertical="center" wrapText="1"/>
    </xf>
    <xf numFmtId="0" fontId="9" fillId="0" borderId="4" xfId="1" applyFont="1" applyBorder="1" applyAlignment="1">
      <alignment horizontal="center" vertical="center" wrapText="1"/>
    </xf>
    <xf numFmtId="0" fontId="9" fillId="0" borderId="1" xfId="1" applyFont="1" applyBorder="1" applyAlignment="1">
      <alignment horizontal="center" vertical="center" wrapText="1"/>
    </xf>
    <xf numFmtId="49" fontId="9" fillId="5" borderId="1" xfId="1" applyNumberFormat="1" applyFont="1" applyFill="1" applyBorder="1" applyAlignment="1">
      <alignment vertical="center" wrapText="1"/>
    </xf>
    <xf numFmtId="0" fontId="9" fillId="0" borderId="1" xfId="1" applyFont="1" applyBorder="1" applyAlignment="1">
      <alignment horizontal="center" vertical="center"/>
    </xf>
    <xf numFmtId="0" fontId="9" fillId="0" borderId="3" xfId="1" applyFont="1" applyBorder="1" applyAlignment="1">
      <alignment horizontal="left" vertical="center" wrapText="1"/>
    </xf>
    <xf numFmtId="0" fontId="9" fillId="0" borderId="4" xfId="1" applyFont="1" applyBorder="1" applyAlignment="1">
      <alignment horizontal="left" vertical="center" wrapText="1"/>
    </xf>
    <xf numFmtId="0" fontId="9" fillId="0" borderId="2" xfId="1" applyFont="1" applyBorder="1" applyAlignment="1">
      <alignment horizontal="left" vertical="center" wrapText="1"/>
    </xf>
    <xf numFmtId="49" fontId="7" fillId="0" borderId="3" xfId="1" applyNumberFormat="1" applyFont="1" applyBorder="1" applyAlignment="1">
      <alignment horizontal="center" vertical="center" shrinkToFit="1"/>
    </xf>
    <xf numFmtId="49" fontId="7" fillId="0" borderId="4" xfId="1" applyNumberFormat="1" applyFont="1" applyBorder="1" applyAlignment="1">
      <alignment horizontal="center" vertical="center" shrinkToFit="1"/>
    </xf>
    <xf numFmtId="49" fontId="7" fillId="0" borderId="2" xfId="1" applyNumberFormat="1" applyFont="1" applyBorder="1" applyAlignment="1">
      <alignment horizontal="center" vertical="center" shrinkToFit="1"/>
    </xf>
    <xf numFmtId="0" fontId="6" fillId="0" borderId="1" xfId="1" applyFont="1" applyBorder="1" applyAlignment="1">
      <alignment vertical="center"/>
    </xf>
    <xf numFmtId="49" fontId="7" fillId="0" borderId="3" xfId="1" applyNumberFormat="1" applyFont="1" applyBorder="1" applyAlignment="1">
      <alignment horizontal="center" vertical="center" wrapText="1"/>
    </xf>
    <xf numFmtId="49" fontId="7" fillId="0" borderId="4" xfId="1" applyNumberFormat="1" applyFont="1" applyBorder="1" applyAlignment="1">
      <alignment horizontal="center" vertical="center" wrapText="1"/>
    </xf>
    <xf numFmtId="49" fontId="7" fillId="0" borderId="2" xfId="1" applyNumberFormat="1" applyFont="1" applyBorder="1" applyAlignment="1">
      <alignment horizontal="center" vertical="center" wrapText="1"/>
    </xf>
    <xf numFmtId="0" fontId="9" fillId="8" borderId="3" xfId="1" applyFont="1" applyFill="1" applyBorder="1" applyAlignment="1">
      <alignment vertical="top" wrapText="1"/>
    </xf>
    <xf numFmtId="0" fontId="9" fillId="8" borderId="2" xfId="1" applyFont="1" applyFill="1" applyBorder="1" applyAlignment="1">
      <alignment vertical="top" wrapText="1"/>
    </xf>
    <xf numFmtId="0" fontId="3" fillId="0" borderId="1" xfId="1" applyFont="1" applyBorder="1" applyAlignment="1">
      <alignment horizontal="left" vertical="center" wrapText="1"/>
    </xf>
    <xf numFmtId="49" fontId="7" fillId="8" borderId="1" xfId="1" applyNumberFormat="1" applyFont="1" applyFill="1" applyBorder="1" applyAlignment="1">
      <alignment horizontal="center" vertical="center" shrinkToFit="1"/>
    </xf>
    <xf numFmtId="49" fontId="7" fillId="8" borderId="3" xfId="1" applyNumberFormat="1" applyFont="1" applyFill="1" applyBorder="1" applyAlignment="1">
      <alignment horizontal="center" vertical="center" shrinkToFit="1"/>
    </xf>
    <xf numFmtId="49" fontId="7" fillId="8" borderId="4" xfId="1" applyNumberFormat="1" applyFont="1" applyFill="1" applyBorder="1" applyAlignment="1">
      <alignment horizontal="center" vertical="center" shrinkToFit="1"/>
    </xf>
    <xf numFmtId="0" fontId="7" fillId="8" borderId="11" xfId="1" applyFont="1" applyFill="1" applyBorder="1" applyAlignment="1">
      <alignment vertical="top" wrapText="1"/>
    </xf>
    <xf numFmtId="0" fontId="7" fillId="8" borderId="14" xfId="1" applyFont="1" applyFill="1" applyBorder="1" applyAlignment="1">
      <alignment vertical="top" wrapText="1"/>
    </xf>
    <xf numFmtId="0" fontId="7" fillId="8" borderId="12" xfId="1" applyFont="1" applyFill="1" applyBorder="1" applyAlignment="1">
      <alignment vertical="top" wrapText="1"/>
    </xf>
    <xf numFmtId="0" fontId="7" fillId="8" borderId="13" xfId="1" applyFont="1" applyFill="1" applyBorder="1" applyAlignment="1">
      <alignment vertical="top" wrapText="1"/>
    </xf>
    <xf numFmtId="0" fontId="10" fillId="0" borderId="3" xfId="0" applyFont="1" applyBorder="1" applyAlignment="1">
      <alignment horizontal="left" vertical="top" wrapText="1"/>
    </xf>
    <xf numFmtId="0" fontId="10" fillId="0" borderId="4" xfId="0" applyFont="1" applyBorder="1" applyAlignment="1">
      <alignment horizontal="left" vertical="top" wrapText="1"/>
    </xf>
    <xf numFmtId="0" fontId="10" fillId="0" borderId="2" xfId="0" applyFont="1" applyBorder="1" applyAlignment="1">
      <alignment horizontal="left" vertical="top" wrapText="1"/>
    </xf>
    <xf numFmtId="0" fontId="7" fillId="8" borderId="7" xfId="1" applyFont="1" applyFill="1" applyBorder="1" applyAlignment="1">
      <alignment vertical="top" wrapText="1"/>
    </xf>
    <xf numFmtId="0" fontId="7" fillId="8" borderId="15" xfId="1" applyFont="1" applyFill="1" applyBorder="1" applyAlignment="1">
      <alignment vertical="top" wrapText="1"/>
    </xf>
    <xf numFmtId="0" fontId="33" fillId="0" borderId="11" xfId="0" applyFont="1" applyBorder="1" applyAlignment="1">
      <alignment vertical="center" wrapText="1"/>
    </xf>
    <xf numFmtId="0" fontId="33" fillId="0" borderId="9" xfId="0" applyFont="1" applyBorder="1">
      <alignment vertical="center"/>
    </xf>
    <xf numFmtId="0" fontId="33" fillId="0" borderId="14" xfId="0" applyFont="1" applyBorder="1">
      <alignment vertical="center"/>
    </xf>
    <xf numFmtId="0" fontId="14" fillId="0" borderId="11" xfId="0" applyFont="1" applyBorder="1" applyAlignment="1">
      <alignment vertical="center" wrapText="1"/>
    </xf>
    <xf numFmtId="0" fontId="14" fillId="0" borderId="9" xfId="0" applyFont="1" applyBorder="1">
      <alignment vertical="center"/>
    </xf>
    <xf numFmtId="0" fontId="14" fillId="0" borderId="14" xfId="0" applyFont="1" applyBorder="1">
      <alignment vertical="center"/>
    </xf>
    <xf numFmtId="0" fontId="9" fillId="8" borderId="11" xfId="1" applyFont="1" applyFill="1" applyBorder="1" applyAlignment="1">
      <alignment vertical="top" wrapText="1"/>
    </xf>
    <xf numFmtId="0" fontId="9" fillId="8" borderId="14" xfId="1" applyFont="1" applyFill="1" applyBorder="1" applyAlignment="1">
      <alignment vertical="top" wrapText="1"/>
    </xf>
    <xf numFmtId="0" fontId="9" fillId="8" borderId="7" xfId="1" applyFont="1" applyFill="1" applyBorder="1" applyAlignment="1">
      <alignment vertical="top" wrapText="1"/>
    </xf>
    <xf numFmtId="0" fontId="9" fillId="8" borderId="15" xfId="1" applyFont="1" applyFill="1" applyBorder="1" applyAlignment="1">
      <alignment vertical="top" wrapText="1"/>
    </xf>
    <xf numFmtId="49" fontId="7" fillId="0" borderId="4" xfId="1" applyNumberFormat="1" applyFont="1" applyBorder="1" applyAlignment="1">
      <alignment horizontal="left" vertical="center" wrapText="1"/>
    </xf>
    <xf numFmtId="49" fontId="7" fillId="0" borderId="2" xfId="1" applyNumberFormat="1" applyFont="1" applyBorder="1" applyAlignment="1">
      <alignment horizontal="left" vertical="center" wrapText="1"/>
    </xf>
    <xf numFmtId="49" fontId="7" fillId="8" borderId="11" xfId="1" applyNumberFormat="1" applyFont="1" applyFill="1" applyBorder="1" applyAlignment="1">
      <alignment horizontal="center" vertical="center" wrapText="1"/>
    </xf>
    <xf numFmtId="49" fontId="7" fillId="8" borderId="9" xfId="1" applyNumberFormat="1" applyFont="1" applyFill="1" applyBorder="1" applyAlignment="1">
      <alignment horizontal="center" vertical="center" wrapText="1"/>
    </xf>
    <xf numFmtId="49" fontId="7" fillId="8" borderId="1" xfId="1" applyNumberFormat="1" applyFont="1" applyFill="1" applyBorder="1" applyAlignment="1">
      <alignment horizontal="center" vertical="center" wrapText="1"/>
    </xf>
    <xf numFmtId="49" fontId="7" fillId="8" borderId="11" xfId="1" applyNumberFormat="1" applyFont="1" applyFill="1" applyBorder="1" applyAlignment="1">
      <alignment horizontal="center" vertical="center" shrinkToFit="1"/>
    </xf>
    <xf numFmtId="49" fontId="7" fillId="8" borderId="9" xfId="1" applyNumberFormat="1" applyFont="1" applyFill="1" applyBorder="1" applyAlignment="1">
      <alignment horizontal="center" vertical="center" shrinkToFit="1"/>
    </xf>
    <xf numFmtId="49" fontId="7" fillId="8" borderId="14" xfId="1" applyNumberFormat="1" applyFont="1" applyFill="1" applyBorder="1" applyAlignment="1">
      <alignment horizontal="center" vertical="center" shrinkToFit="1"/>
    </xf>
    <xf numFmtId="0" fontId="16" fillId="0" borderId="4" xfId="1" applyFont="1" applyBorder="1" applyAlignment="1">
      <alignment horizontal="left" vertical="center" shrinkToFit="1"/>
    </xf>
    <xf numFmtId="0" fontId="16" fillId="0" borderId="2" xfId="1" applyFont="1" applyBorder="1" applyAlignment="1">
      <alignment horizontal="left" vertical="center" shrinkToFit="1"/>
    </xf>
    <xf numFmtId="0" fontId="16" fillId="0" borderId="4" xfId="1" applyFont="1" applyBorder="1" applyAlignment="1">
      <alignment vertical="center" shrinkToFit="1"/>
    </xf>
    <xf numFmtId="0" fontId="16" fillId="0" borderId="2" xfId="1" applyFont="1" applyBorder="1" applyAlignment="1">
      <alignment vertical="center" shrinkToFit="1"/>
    </xf>
    <xf numFmtId="0" fontId="35" fillId="0" borderId="3" xfId="0" applyFont="1" applyBorder="1" applyAlignment="1">
      <alignment horizontal="left" vertical="top" wrapText="1"/>
    </xf>
    <xf numFmtId="0" fontId="35" fillId="0" borderId="4" xfId="0" applyFont="1" applyBorder="1" applyAlignment="1">
      <alignment horizontal="left" vertical="top" wrapText="1"/>
    </xf>
    <xf numFmtId="0" fontId="35" fillId="0" borderId="2" xfId="0" applyFont="1" applyBorder="1" applyAlignment="1">
      <alignment horizontal="left" vertical="top" wrapText="1"/>
    </xf>
    <xf numFmtId="0" fontId="16" fillId="0" borderId="4" xfId="1" applyFont="1" applyBorder="1" applyAlignment="1">
      <alignment vertical="center"/>
    </xf>
    <xf numFmtId="0" fontId="16" fillId="0" borderId="2" xfId="1" applyFont="1" applyBorder="1" applyAlignment="1">
      <alignment vertical="center"/>
    </xf>
    <xf numFmtId="0" fontId="16" fillId="0" borderId="4" xfId="1" applyFont="1" applyBorder="1" applyAlignment="1">
      <alignment horizontal="center" vertical="center"/>
    </xf>
    <xf numFmtId="0" fontId="34" fillId="0" borderId="12" xfId="1" applyFont="1" applyBorder="1" applyAlignment="1">
      <alignment horizontal="center" vertical="center"/>
    </xf>
    <xf numFmtId="0" fontId="34" fillId="0" borderId="10" xfId="1" applyFont="1" applyBorder="1" applyAlignment="1">
      <alignment horizontal="center" vertical="center"/>
    </xf>
    <xf numFmtId="0" fontId="16" fillId="0" borderId="1" xfId="1" applyFont="1" applyBorder="1" applyAlignment="1">
      <alignment horizontal="center" vertical="center" wrapText="1"/>
    </xf>
    <xf numFmtId="49" fontId="16" fillId="5" borderId="1" xfId="1" applyNumberFormat="1" applyFont="1" applyFill="1" applyBorder="1" applyAlignment="1">
      <alignment vertical="center" wrapText="1"/>
    </xf>
    <xf numFmtId="0" fontId="16" fillId="0" borderId="1" xfId="1" applyFont="1" applyBorder="1" applyAlignment="1">
      <alignment horizontal="center" vertical="center"/>
    </xf>
    <xf numFmtId="0" fontId="16" fillId="0" borderId="3" xfId="1" applyFont="1" applyBorder="1" applyAlignment="1">
      <alignment horizontal="center" vertical="center" wrapText="1"/>
    </xf>
    <xf numFmtId="0" fontId="16" fillId="0" borderId="4" xfId="1" applyFont="1" applyBorder="1" applyAlignment="1">
      <alignment horizontal="center" vertical="center" wrapText="1"/>
    </xf>
    <xf numFmtId="0" fontId="34" fillId="0" borderId="1" xfId="1" applyFont="1" applyBorder="1" applyAlignment="1">
      <alignment horizontal="left" vertical="center" wrapText="1"/>
    </xf>
    <xf numFmtId="0" fontId="34" fillId="0" borderId="29" xfId="0" applyFont="1" applyBorder="1" applyAlignment="1">
      <alignment horizontal="center" vertical="center" shrinkToFit="1"/>
    </xf>
    <xf numFmtId="0" fontId="12" fillId="0" borderId="0" xfId="0" applyFont="1" applyAlignment="1">
      <alignment horizontal="left" vertical="center" shrinkToFit="1"/>
    </xf>
    <xf numFmtId="0" fontId="14" fillId="0" borderId="11" xfId="0" applyFont="1" applyBorder="1" applyAlignment="1">
      <alignment horizontal="left" vertical="top" wrapText="1" shrinkToFit="1"/>
    </xf>
    <xf numFmtId="0" fontId="14" fillId="0" borderId="9" xfId="0" applyFont="1" applyBorder="1" applyAlignment="1">
      <alignment horizontal="left" vertical="top" wrapText="1" shrinkToFit="1"/>
    </xf>
    <xf numFmtId="0" fontId="14" fillId="0" borderId="14" xfId="0" applyFont="1" applyBorder="1" applyAlignment="1">
      <alignment horizontal="left" vertical="top" wrapText="1" shrinkToFit="1"/>
    </xf>
    <xf numFmtId="0" fontId="7" fillId="0" borderId="7" xfId="0" applyFont="1" applyBorder="1" applyAlignment="1">
      <alignment horizontal="left" vertical="center"/>
    </xf>
    <xf numFmtId="0" fontId="7" fillId="0" borderId="0" xfId="0" applyFont="1" applyAlignment="1">
      <alignment horizontal="left" vertical="center"/>
    </xf>
    <xf numFmtId="0" fontId="7" fillId="0" borderId="15" xfId="0" applyFont="1" applyBorder="1" applyAlignment="1">
      <alignment horizontal="left" vertical="center"/>
    </xf>
    <xf numFmtId="0" fontId="7" fillId="8" borderId="7" xfId="1" applyFont="1" applyFill="1" applyBorder="1" applyAlignment="1">
      <alignment horizontal="left" vertical="top" wrapText="1"/>
    </xf>
    <xf numFmtId="0" fontId="7" fillId="8" borderId="15" xfId="1" applyFont="1" applyFill="1" applyBorder="1" applyAlignment="1">
      <alignment horizontal="left" vertical="top" wrapText="1"/>
    </xf>
    <xf numFmtId="0" fontId="26" fillId="8" borderId="3" xfId="1" applyFont="1" applyFill="1" applyBorder="1" applyAlignment="1">
      <alignment horizontal="left" vertical="top" wrapText="1"/>
    </xf>
    <xf numFmtId="0" fontId="26" fillId="8" borderId="2" xfId="1" applyFont="1" applyFill="1" applyBorder="1" applyAlignment="1">
      <alignment horizontal="left" vertical="top" wrapText="1"/>
    </xf>
    <xf numFmtId="0" fontId="12" fillId="0" borderId="3" xfId="1" applyFont="1" applyBorder="1" applyAlignment="1">
      <alignment horizontal="center" vertical="center" shrinkToFit="1"/>
    </xf>
    <xf numFmtId="0" fontId="12" fillId="0" borderId="4" xfId="1" applyFont="1" applyBorder="1" applyAlignment="1">
      <alignment horizontal="center" vertical="center" shrinkToFit="1"/>
    </xf>
    <xf numFmtId="0" fontId="12" fillId="0" borderId="2" xfId="1" applyFont="1" applyBorder="1" applyAlignment="1">
      <alignment horizontal="center" vertical="center" shrinkToFit="1"/>
    </xf>
    <xf numFmtId="0" fontId="14" fillId="0" borderId="4" xfId="1" applyFont="1" applyBorder="1" applyAlignment="1">
      <alignment horizontal="center" vertical="center" shrinkToFit="1"/>
    </xf>
    <xf numFmtId="0" fontId="14" fillId="0" borderId="2" xfId="1" applyFont="1" applyBorder="1" applyAlignment="1">
      <alignment horizontal="center" vertical="center" shrinkToFit="1"/>
    </xf>
    <xf numFmtId="0" fontId="29" fillId="0" borderId="3" xfId="0" applyFont="1" applyBorder="1" applyAlignment="1">
      <alignment horizontal="center" vertical="center"/>
    </xf>
    <xf numFmtId="0" fontId="29" fillId="0" borderId="4" xfId="0" applyFont="1" applyBorder="1" applyAlignment="1">
      <alignment horizontal="center" vertical="center"/>
    </xf>
    <xf numFmtId="0" fontId="29" fillId="0" borderId="2" xfId="0" applyFont="1" applyBorder="1" applyAlignment="1">
      <alignment horizontal="center" vertical="center"/>
    </xf>
    <xf numFmtId="0" fontId="29" fillId="0" borderId="4" xfId="0" applyFont="1" applyBorder="1" applyAlignment="1">
      <alignment horizontal="left" vertical="center"/>
    </xf>
    <xf numFmtId="0" fontId="29" fillId="0" borderId="2" xfId="0" applyFont="1" applyBorder="1" applyAlignment="1">
      <alignment horizontal="left" vertical="center"/>
    </xf>
    <xf numFmtId="0" fontId="29" fillId="0" borderId="11" xfId="0" applyFont="1" applyBorder="1">
      <alignment vertical="center"/>
    </xf>
    <xf numFmtId="0" fontId="29" fillId="0" borderId="9" xfId="0" applyFont="1" applyBorder="1">
      <alignment vertical="center"/>
    </xf>
    <xf numFmtId="0" fontId="29" fillId="0" borderId="14" xfId="0" applyFont="1" applyBorder="1">
      <alignment vertical="center"/>
    </xf>
    <xf numFmtId="0" fontId="29" fillId="0" borderId="7" xfId="0" applyFont="1" applyBorder="1">
      <alignment vertical="center"/>
    </xf>
    <xf numFmtId="0" fontId="29" fillId="0" borderId="0" xfId="0" applyFont="1">
      <alignment vertical="center"/>
    </xf>
    <xf numFmtId="0" fontId="29" fillId="0" borderId="15" xfId="0" applyFont="1" applyBorder="1">
      <alignment vertical="center"/>
    </xf>
    <xf numFmtId="0" fontId="9" fillId="8" borderId="11" xfId="1" applyFont="1" applyFill="1" applyBorder="1" applyAlignment="1">
      <alignment horizontal="left" vertical="top" wrapText="1"/>
    </xf>
    <xf numFmtId="0" fontId="9" fillId="8" borderId="14" xfId="1" applyFont="1" applyFill="1" applyBorder="1" applyAlignment="1">
      <alignment horizontal="left" vertical="top" wrapText="1"/>
    </xf>
    <xf numFmtId="0" fontId="12" fillId="0" borderId="21" xfId="1" applyFont="1" applyBorder="1" applyAlignment="1">
      <alignment horizontal="center" vertical="center" shrinkToFit="1"/>
    </xf>
    <xf numFmtId="0" fontId="12" fillId="0" borderId="22" xfId="1" applyFont="1" applyBorder="1" applyAlignment="1">
      <alignment horizontal="center" vertical="center" shrinkToFit="1"/>
    </xf>
    <xf numFmtId="0" fontId="12" fillId="0" borderId="23" xfId="1" applyFont="1" applyBorder="1" applyAlignment="1">
      <alignment horizontal="center" vertical="center" shrinkToFit="1"/>
    </xf>
    <xf numFmtId="0" fontId="10" fillId="0" borderId="12" xfId="0" applyFont="1" applyBorder="1" applyAlignment="1">
      <alignment horizontal="left" vertical="center" wrapText="1"/>
    </xf>
    <xf numFmtId="0" fontId="10" fillId="0" borderId="10" xfId="0" applyFont="1" applyBorder="1" applyAlignment="1">
      <alignment horizontal="left" vertical="center" wrapText="1"/>
    </xf>
    <xf numFmtId="0" fontId="10" fillId="0" borderId="13" xfId="0" applyFont="1" applyBorder="1" applyAlignment="1">
      <alignment horizontal="left" vertical="center" wrapText="1"/>
    </xf>
    <xf numFmtId="0" fontId="22" fillId="0" borderId="4" xfId="1" applyFont="1" applyBorder="1" applyAlignment="1">
      <alignment horizontal="center" vertical="center" shrinkToFit="1"/>
    </xf>
    <xf numFmtId="0" fontId="22" fillId="0" borderId="2" xfId="1" applyFont="1" applyBorder="1" applyAlignment="1">
      <alignment horizontal="center" vertical="center" shrinkToFit="1"/>
    </xf>
    <xf numFmtId="0" fontId="16" fillId="0" borderId="7" xfId="0" applyFont="1" applyBorder="1" applyAlignment="1">
      <alignment horizontal="left" vertical="top" wrapText="1"/>
    </xf>
    <xf numFmtId="0" fontId="16" fillId="0" borderId="0" xfId="0" applyFont="1" applyAlignment="1">
      <alignment horizontal="left" vertical="top" wrapText="1"/>
    </xf>
    <xf numFmtId="0" fontId="16" fillId="0" borderId="15" xfId="0" applyFont="1" applyBorder="1" applyAlignment="1">
      <alignment horizontal="left" vertical="top" wrapText="1"/>
    </xf>
    <xf numFmtId="0" fontId="16" fillId="0" borderId="0" xfId="0" applyFont="1" applyAlignment="1">
      <alignment horizontal="left" vertical="top"/>
    </xf>
    <xf numFmtId="0" fontId="16" fillId="0" borderId="15" xfId="0" applyFont="1" applyBorder="1" applyAlignment="1">
      <alignment horizontal="left" vertical="top"/>
    </xf>
    <xf numFmtId="0" fontId="7" fillId="8" borderId="0" xfId="1" applyFont="1" applyFill="1" applyAlignment="1">
      <alignment vertical="top" wrapText="1"/>
    </xf>
    <xf numFmtId="0" fontId="28" fillId="0" borderId="11" xfId="1" applyFont="1" applyBorder="1" applyAlignment="1">
      <alignment horizontal="left" vertical="top" wrapText="1"/>
    </xf>
    <xf numFmtId="0" fontId="28" fillId="0" borderId="9" xfId="1" applyFont="1" applyBorder="1" applyAlignment="1">
      <alignment horizontal="left" vertical="top" wrapText="1"/>
    </xf>
    <xf numFmtId="0" fontId="28" fillId="0" borderId="14" xfId="1" applyFont="1" applyBorder="1" applyAlignment="1">
      <alignment horizontal="left" vertical="top" wrapText="1"/>
    </xf>
    <xf numFmtId="0" fontId="9" fillId="0" borderId="7" xfId="1" applyFont="1" applyBorder="1" applyAlignment="1">
      <alignment horizontal="center" vertical="center" shrinkToFit="1"/>
    </xf>
    <xf numFmtId="0" fontId="9" fillId="0" borderId="0" xfId="1" applyFont="1" applyAlignment="1">
      <alignment horizontal="center" vertical="center" shrinkToFit="1"/>
    </xf>
    <xf numFmtId="0" fontId="9" fillId="0" borderId="33" xfId="1" applyFont="1" applyBorder="1" applyAlignment="1">
      <alignment horizontal="left" vertical="center" wrapText="1"/>
    </xf>
    <xf numFmtId="0" fontId="9" fillId="0" borderId="24" xfId="1" applyFont="1" applyBorder="1" applyAlignment="1">
      <alignment horizontal="left" vertical="center" wrapText="1"/>
    </xf>
    <xf numFmtId="0" fontId="9" fillId="0" borderId="25" xfId="1" applyFont="1" applyBorder="1" applyAlignment="1">
      <alignment horizontal="left" vertical="center" wrapText="1"/>
    </xf>
    <xf numFmtId="0" fontId="9" fillId="0" borderId="32" xfId="1" applyFont="1" applyBorder="1" applyAlignment="1">
      <alignment horizontal="center" vertical="center" wrapText="1"/>
    </xf>
    <xf numFmtId="0" fontId="9" fillId="0" borderId="31" xfId="1" applyFont="1" applyBorder="1" applyAlignment="1">
      <alignment horizontal="center" vertical="center" wrapText="1"/>
    </xf>
    <xf numFmtId="0" fontId="9" fillId="0" borderId="31" xfId="1" applyFont="1" applyBorder="1" applyAlignment="1">
      <alignment horizontal="left" vertical="center" wrapText="1"/>
    </xf>
    <xf numFmtId="0" fontId="9" fillId="0" borderId="34" xfId="1" applyFont="1" applyBorder="1" applyAlignment="1">
      <alignment horizontal="left" vertical="center" wrapText="1"/>
    </xf>
    <xf numFmtId="38" fontId="7" fillId="0" borderId="4" xfId="6" applyFont="1" applyBorder="1" applyAlignment="1">
      <alignment horizontal="center" vertical="center"/>
    </xf>
    <xf numFmtId="38" fontId="7" fillId="0" borderId="2" xfId="6" applyFont="1" applyBorder="1" applyAlignment="1">
      <alignment horizontal="center" vertical="center"/>
    </xf>
    <xf numFmtId="0" fontId="7" fillId="0" borderId="3" xfId="1" applyFont="1" applyBorder="1" applyAlignment="1">
      <alignment horizontal="right" vertical="center" wrapText="1"/>
    </xf>
    <xf numFmtId="0" fontId="7" fillId="0" borderId="4" xfId="1" applyFont="1" applyBorder="1" applyAlignment="1">
      <alignment horizontal="right"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2" xfId="0" applyFont="1" applyBorder="1" applyAlignment="1">
      <alignment horizontal="center" vertical="center" wrapText="1"/>
    </xf>
    <xf numFmtId="0" fontId="9" fillId="8" borderId="12" xfId="1" applyFont="1" applyFill="1" applyBorder="1" applyAlignment="1">
      <alignment vertical="top" wrapText="1"/>
    </xf>
    <xf numFmtId="0" fontId="9" fillId="8" borderId="13" xfId="1" applyFont="1" applyFill="1" applyBorder="1" applyAlignment="1">
      <alignment vertical="top" wrapText="1"/>
    </xf>
    <xf numFmtId="0" fontId="28" fillId="0" borderId="11" xfId="1" applyFont="1" applyBorder="1" applyAlignment="1">
      <alignment horizontal="left" vertical="top" shrinkToFit="1"/>
    </xf>
    <xf numFmtId="0" fontId="28" fillId="0" borderId="9" xfId="1" applyFont="1" applyBorder="1" applyAlignment="1">
      <alignment horizontal="left" vertical="top" shrinkToFit="1"/>
    </xf>
    <xf numFmtId="0" fontId="28" fillId="0" borderId="14" xfId="1" applyFont="1" applyBorder="1" applyAlignment="1">
      <alignment horizontal="left" vertical="top" shrinkToFit="1"/>
    </xf>
    <xf numFmtId="0" fontId="28" fillId="0" borderId="3" xfId="1" applyFont="1" applyBorder="1" applyAlignment="1">
      <alignment horizontal="left" vertical="top" wrapText="1"/>
    </xf>
    <xf numFmtId="0" fontId="28" fillId="0" borderId="4" xfId="1" applyFont="1" applyBorder="1" applyAlignment="1">
      <alignment horizontal="left" vertical="top" wrapText="1"/>
    </xf>
    <xf numFmtId="0" fontId="28" fillId="0" borderId="2" xfId="1" applyFont="1" applyBorder="1" applyAlignment="1">
      <alignment horizontal="left" vertical="top" wrapText="1"/>
    </xf>
    <xf numFmtId="0" fontId="7" fillId="0" borderId="3" xfId="1" applyFont="1" applyBorder="1" applyAlignment="1">
      <alignment horizontal="center" vertical="center"/>
    </xf>
    <xf numFmtId="0" fontId="7" fillId="0" borderId="4" xfId="1" applyFont="1" applyBorder="1" applyAlignment="1">
      <alignment horizontal="center" vertical="center"/>
    </xf>
    <xf numFmtId="0" fontId="7" fillId="0" borderId="2" xfId="1" applyFont="1" applyBorder="1" applyAlignment="1">
      <alignment horizontal="center" vertical="center"/>
    </xf>
    <xf numFmtId="0" fontId="28" fillId="0" borderId="3" xfId="1" applyFont="1" applyBorder="1" applyAlignment="1">
      <alignment horizontal="center" vertical="center" wrapText="1"/>
    </xf>
    <xf numFmtId="0" fontId="28" fillId="0" borderId="4" xfId="1" applyFont="1" applyBorder="1" applyAlignment="1">
      <alignment horizontal="center" vertical="center" wrapText="1"/>
    </xf>
    <xf numFmtId="0" fontId="28" fillId="0" borderId="2" xfId="1" applyFont="1" applyBorder="1" applyAlignment="1">
      <alignment horizontal="center" vertical="center" wrapText="1"/>
    </xf>
    <xf numFmtId="0" fontId="29" fillId="0" borderId="21" xfId="1" applyFont="1" applyBorder="1" applyAlignment="1">
      <alignment horizontal="right" vertical="center"/>
    </xf>
    <xf numFmtId="0" fontId="29" fillId="0" borderId="22" xfId="1" applyFont="1" applyBorder="1" applyAlignment="1">
      <alignment horizontal="right" vertical="center"/>
    </xf>
    <xf numFmtId="38" fontId="7" fillId="0" borderId="22" xfId="6" applyFont="1" applyBorder="1" applyAlignment="1">
      <alignment horizontal="left" vertical="center" wrapText="1"/>
    </xf>
    <xf numFmtId="38" fontId="7" fillId="0" borderId="23" xfId="6" applyFont="1" applyBorder="1" applyAlignment="1">
      <alignment horizontal="left" vertical="center" wrapText="1"/>
    </xf>
    <xf numFmtId="49" fontId="14" fillId="0" borderId="12" xfId="1" applyNumberFormat="1" applyFont="1" applyBorder="1" applyAlignment="1">
      <alignment horizontal="center" vertical="center" wrapText="1" shrinkToFit="1"/>
    </xf>
    <xf numFmtId="49" fontId="14" fillId="0" borderId="10" xfId="1" applyNumberFormat="1" applyFont="1" applyBorder="1" applyAlignment="1">
      <alignment horizontal="center" vertical="center" wrapText="1" shrinkToFit="1"/>
    </xf>
    <xf numFmtId="49" fontId="7" fillId="0" borderId="10" xfId="1" applyNumberFormat="1" applyFont="1" applyBorder="1" applyAlignment="1">
      <alignment horizontal="left" vertical="center"/>
    </xf>
    <xf numFmtId="49" fontId="7" fillId="0" borderId="13" xfId="1" applyNumberFormat="1" applyFont="1" applyBorder="1" applyAlignment="1">
      <alignment horizontal="left" vertical="center"/>
    </xf>
    <xf numFmtId="49" fontId="29" fillId="0" borderId="26" xfId="1" applyNumberFormat="1" applyFont="1" applyBorder="1" applyAlignment="1">
      <alignment horizontal="right" vertical="center" shrinkToFit="1"/>
    </xf>
    <xf numFmtId="49" fontId="29" fillId="0" borderId="27" xfId="1" applyNumberFormat="1" applyFont="1" applyBorder="1" applyAlignment="1">
      <alignment horizontal="right" vertical="center" shrinkToFit="1"/>
    </xf>
    <xf numFmtId="38" fontId="7" fillId="0" borderId="27" xfId="6" applyFont="1" applyBorder="1" applyAlignment="1">
      <alignment horizontal="left" vertical="center" wrapText="1"/>
    </xf>
    <xf numFmtId="38" fontId="7" fillId="0" borderId="28" xfId="6" applyFont="1" applyBorder="1" applyAlignment="1">
      <alignment horizontal="left" vertical="center" wrapText="1"/>
    </xf>
    <xf numFmtId="0" fontId="9" fillId="0" borderId="7" xfId="1" applyFont="1" applyBorder="1" applyAlignment="1">
      <alignment horizontal="left" vertical="top" wrapText="1"/>
    </xf>
    <xf numFmtId="0" fontId="9" fillId="0" borderId="0" xfId="1" applyFont="1" applyAlignment="1">
      <alignment horizontal="left" vertical="top" wrapText="1"/>
    </xf>
    <xf numFmtId="0" fontId="9" fillId="0" borderId="15" xfId="1" applyFont="1" applyBorder="1" applyAlignment="1">
      <alignment horizontal="left" vertical="top" wrapText="1"/>
    </xf>
    <xf numFmtId="0" fontId="28" fillId="0" borderId="7" xfId="1" applyFont="1" applyBorder="1" applyAlignment="1">
      <alignment horizontal="left" vertical="center"/>
    </xf>
    <xf numFmtId="0" fontId="28" fillId="0" borderId="0" xfId="1" applyFont="1" applyAlignment="1">
      <alignment horizontal="left" vertical="center"/>
    </xf>
    <xf numFmtId="0" fontId="28" fillId="0" borderId="15" xfId="1" applyFont="1" applyBorder="1" applyAlignment="1">
      <alignment horizontal="left" vertical="center"/>
    </xf>
    <xf numFmtId="0" fontId="9" fillId="0" borderId="12" xfId="1" applyFont="1" applyBorder="1" applyAlignment="1">
      <alignment horizontal="left" vertical="top" wrapText="1"/>
    </xf>
    <xf numFmtId="0" fontId="9" fillId="0" borderId="10" xfId="1" applyFont="1" applyBorder="1" applyAlignment="1">
      <alignment horizontal="left" vertical="top" wrapText="1"/>
    </xf>
    <xf numFmtId="0" fontId="9" fillId="0" borderId="13" xfId="1" applyFont="1" applyBorder="1" applyAlignment="1">
      <alignment horizontal="left" vertical="top" wrapText="1"/>
    </xf>
    <xf numFmtId="0" fontId="9" fillId="0" borderId="12" xfId="1" applyFont="1" applyBorder="1" applyAlignment="1">
      <alignment horizontal="center" vertical="center" wrapText="1"/>
    </xf>
    <xf numFmtId="0" fontId="9" fillId="0" borderId="10" xfId="1" applyFont="1" applyBorder="1" applyAlignment="1">
      <alignment horizontal="center" vertical="center" wrapText="1"/>
    </xf>
    <xf numFmtId="0" fontId="9" fillId="0" borderId="13" xfId="1" applyFont="1" applyBorder="1" applyAlignment="1">
      <alignment horizontal="center" vertical="center" wrapText="1"/>
    </xf>
    <xf numFmtId="0" fontId="26" fillId="0" borderId="3" xfId="1" applyFont="1" applyBorder="1" applyAlignment="1">
      <alignment horizontal="center" vertical="center" wrapText="1"/>
    </xf>
    <xf numFmtId="0" fontId="26" fillId="0" borderId="4" xfId="1" applyFont="1" applyBorder="1" applyAlignment="1">
      <alignment horizontal="center" vertical="center" wrapText="1"/>
    </xf>
    <xf numFmtId="0" fontId="26" fillId="0" borderId="2" xfId="1" applyFont="1" applyBorder="1" applyAlignment="1">
      <alignment horizontal="center" vertical="center" wrapText="1"/>
    </xf>
    <xf numFmtId="0" fontId="9" fillId="0" borderId="2" xfId="1" applyFont="1" applyBorder="1" applyAlignment="1">
      <alignment horizontal="center" vertical="center" wrapText="1"/>
    </xf>
    <xf numFmtId="0" fontId="9" fillId="0" borderId="3" xfId="1" applyFont="1" applyBorder="1" applyAlignment="1">
      <alignment horizontal="center" vertical="top" wrapText="1"/>
    </xf>
    <xf numFmtId="0" fontId="9" fillId="0" borderId="4" xfId="1" applyFont="1" applyBorder="1" applyAlignment="1">
      <alignment horizontal="center" vertical="top" wrapText="1"/>
    </xf>
    <xf numFmtId="0" fontId="9" fillId="0" borderId="2" xfId="1" applyFont="1" applyBorder="1" applyAlignment="1">
      <alignment horizontal="center" vertical="top" wrapText="1"/>
    </xf>
    <xf numFmtId="0" fontId="35" fillId="0" borderId="12" xfId="1" applyFont="1" applyBorder="1" applyAlignment="1">
      <alignment horizontal="left" vertical="top" wrapText="1"/>
    </xf>
    <xf numFmtId="0" fontId="28" fillId="0" borderId="10" xfId="1" applyFont="1" applyBorder="1" applyAlignment="1">
      <alignment horizontal="left" vertical="top" wrapText="1"/>
    </xf>
    <xf numFmtId="0" fontId="28" fillId="0" borderId="13" xfId="1" applyFont="1" applyBorder="1" applyAlignment="1">
      <alignment horizontal="left" vertical="top" wrapText="1"/>
    </xf>
    <xf numFmtId="0" fontId="16" fillId="0" borderId="7" xfId="1" applyFont="1" applyBorder="1" applyAlignment="1">
      <alignment horizontal="left" vertical="top" wrapText="1"/>
    </xf>
    <xf numFmtId="0" fontId="16" fillId="0" borderId="0" xfId="1" applyFont="1" applyAlignment="1">
      <alignment horizontal="left" vertical="top" wrapText="1"/>
    </xf>
    <xf numFmtId="0" fontId="16" fillId="0" borderId="15" xfId="1" applyFont="1" applyBorder="1" applyAlignment="1">
      <alignment horizontal="left" vertical="top" wrapText="1"/>
    </xf>
    <xf numFmtId="0" fontId="22" fillId="0" borderId="3" xfId="1" applyFont="1" applyBorder="1" applyAlignment="1">
      <alignment horizontal="center" vertical="center" wrapText="1"/>
    </xf>
    <xf numFmtId="0" fontId="22" fillId="0" borderId="4" xfId="1" applyFont="1" applyBorder="1" applyAlignment="1">
      <alignment horizontal="center" vertical="center" wrapText="1"/>
    </xf>
    <xf numFmtId="0" fontId="22" fillId="0" borderId="2" xfId="1" applyFont="1" applyBorder="1" applyAlignment="1">
      <alignment horizontal="center" vertical="center" wrapText="1"/>
    </xf>
    <xf numFmtId="0" fontId="16" fillId="0" borderId="2" xfId="1" applyFont="1" applyBorder="1" applyAlignment="1">
      <alignment horizontal="center" vertical="center" wrapText="1"/>
    </xf>
    <xf numFmtId="0" fontId="16" fillId="0" borderId="4" xfId="1" applyFont="1" applyBorder="1" applyAlignment="1">
      <alignment horizontal="right" vertical="center" wrapText="1"/>
    </xf>
    <xf numFmtId="0" fontId="16" fillId="0" borderId="3" xfId="1" applyFont="1" applyBorder="1" applyAlignment="1">
      <alignment horizontal="right" vertical="center" wrapText="1"/>
    </xf>
    <xf numFmtId="38" fontId="16" fillId="0" borderId="22" xfId="6" applyFont="1" applyBorder="1" applyAlignment="1">
      <alignment horizontal="left" vertical="center" wrapText="1"/>
    </xf>
    <xf numFmtId="38" fontId="16" fillId="0" borderId="23" xfId="6" applyFont="1" applyBorder="1" applyAlignment="1">
      <alignment horizontal="left" vertical="center" wrapText="1"/>
    </xf>
    <xf numFmtId="38" fontId="16" fillId="0" borderId="27" xfId="6" applyFont="1" applyBorder="1" applyAlignment="1">
      <alignment horizontal="left" vertical="center" wrapText="1"/>
    </xf>
    <xf numFmtId="38" fontId="16" fillId="0" borderId="28" xfId="6" applyFont="1" applyBorder="1" applyAlignment="1">
      <alignment horizontal="left" vertical="center" wrapText="1"/>
    </xf>
    <xf numFmtId="49" fontId="16" fillId="0" borderId="10" xfId="1" applyNumberFormat="1" applyFont="1" applyBorder="1" applyAlignment="1">
      <alignment horizontal="left" vertical="center"/>
    </xf>
    <xf numFmtId="49" fontId="16" fillId="0" borderId="13" xfId="1" applyNumberFormat="1" applyFont="1" applyBorder="1" applyAlignment="1">
      <alignment horizontal="left" vertical="center"/>
    </xf>
    <xf numFmtId="0" fontId="35" fillId="0" borderId="31" xfId="1" applyFont="1" applyBorder="1" applyAlignment="1">
      <alignment horizontal="left" vertical="center" wrapText="1"/>
    </xf>
    <xf numFmtId="0" fontId="35" fillId="0" borderId="34" xfId="1" applyFont="1" applyBorder="1" applyAlignment="1">
      <alignment horizontal="left" vertical="center" wrapText="1"/>
    </xf>
    <xf numFmtId="0" fontId="16" fillId="0" borderId="33" xfId="1" applyFont="1" applyBorder="1" applyAlignment="1">
      <alignment horizontal="left" vertical="center" wrapText="1"/>
    </xf>
    <xf numFmtId="0" fontId="16" fillId="0" borderId="24" xfId="1" applyFont="1" applyBorder="1" applyAlignment="1">
      <alignment horizontal="left" vertical="center" wrapText="1"/>
    </xf>
    <xf numFmtId="0" fontId="16" fillId="0" borderId="25" xfId="1" applyFont="1" applyBorder="1" applyAlignment="1">
      <alignment horizontal="left" vertical="center" wrapText="1"/>
    </xf>
    <xf numFmtId="0" fontId="9" fillId="6" borderId="3" xfId="2" applyNumberFormat="1" applyFont="1" applyFill="1" applyBorder="1" applyAlignment="1" applyProtection="1">
      <alignment horizontal="right" vertical="center"/>
      <protection locked="0"/>
    </xf>
    <xf numFmtId="0" fontId="9" fillId="6" borderId="2" xfId="3" applyFont="1" applyFill="1" applyBorder="1" applyAlignment="1" applyProtection="1">
      <alignment horizontal="right" vertical="center"/>
      <protection locked="0"/>
    </xf>
    <xf numFmtId="0" fontId="9" fillId="0" borderId="5" xfId="2" applyNumberFormat="1" applyFont="1" applyBorder="1" applyAlignment="1" applyProtection="1">
      <alignment horizontal="center" vertical="center" wrapText="1"/>
      <protection locked="0"/>
    </xf>
    <xf numFmtId="0" fontId="9" fillId="0" borderId="8" xfId="2" applyNumberFormat="1" applyFont="1" applyBorder="1" applyAlignment="1" applyProtection="1">
      <alignment horizontal="center" vertical="center" wrapText="1"/>
      <protection locked="0"/>
    </xf>
    <xf numFmtId="38" fontId="26" fillId="6" borderId="12" xfId="2" applyFont="1" applyFill="1" applyBorder="1" applyAlignment="1" applyProtection="1">
      <alignment horizontal="left" vertical="center" shrinkToFit="1"/>
      <protection locked="0"/>
    </xf>
    <xf numFmtId="38" fontId="26" fillId="6" borderId="10" xfId="2" applyFont="1" applyFill="1" applyBorder="1" applyAlignment="1" applyProtection="1">
      <alignment horizontal="left" vertical="center" shrinkToFit="1"/>
      <protection locked="0"/>
    </xf>
    <xf numFmtId="38" fontId="9" fillId="6" borderId="1" xfId="2" applyFont="1" applyFill="1" applyBorder="1" applyAlignment="1" applyProtection="1">
      <alignment horizontal="center" vertical="center" shrinkToFit="1"/>
      <protection locked="0"/>
    </xf>
    <xf numFmtId="38" fontId="9" fillId="6" borderId="4" xfId="2" applyFont="1" applyFill="1" applyBorder="1" applyAlignment="1" applyProtection="1">
      <alignment horizontal="center" vertical="center" shrinkToFit="1"/>
      <protection locked="0"/>
    </xf>
    <xf numFmtId="38" fontId="9" fillId="6" borderId="2" xfId="2" applyFont="1" applyFill="1" applyBorder="1" applyAlignment="1" applyProtection="1">
      <alignment horizontal="center" vertical="center" shrinkToFit="1"/>
      <protection locked="0"/>
    </xf>
    <xf numFmtId="38" fontId="9" fillId="6" borderId="1" xfId="2" applyFont="1" applyFill="1" applyBorder="1" applyAlignment="1" applyProtection="1">
      <alignment horizontal="center" vertical="center" wrapText="1"/>
      <protection locked="0"/>
    </xf>
    <xf numFmtId="38" fontId="26" fillId="6" borderId="0" xfId="2" applyFont="1" applyFill="1" applyBorder="1" applyAlignment="1" applyProtection="1">
      <alignment horizontal="left" vertical="center" shrinkToFit="1"/>
      <protection locked="0"/>
    </xf>
    <xf numFmtId="0" fontId="9" fillId="0" borderId="11" xfId="2" applyNumberFormat="1" applyFont="1" applyFill="1" applyBorder="1" applyAlignment="1" applyProtection="1">
      <alignment horizontal="center" vertical="center" wrapText="1"/>
      <protection locked="0"/>
    </xf>
    <xf numFmtId="0" fontId="9" fillId="0" borderId="7" xfId="2" applyNumberFormat="1" applyFont="1" applyFill="1" applyBorder="1" applyAlignment="1" applyProtection="1">
      <alignment horizontal="center" vertical="center" wrapText="1"/>
      <protection locked="0"/>
    </xf>
    <xf numFmtId="0" fontId="9" fillId="0" borderId="12" xfId="2" applyNumberFormat="1" applyFont="1" applyFill="1" applyBorder="1" applyAlignment="1" applyProtection="1">
      <alignment horizontal="center" vertical="center" wrapText="1"/>
      <protection locked="0"/>
    </xf>
    <xf numFmtId="38" fontId="9" fillId="2" borderId="1" xfId="2" applyFont="1" applyFill="1" applyBorder="1" applyAlignment="1" applyProtection="1">
      <alignment horizontal="center" vertical="center"/>
      <protection locked="0"/>
    </xf>
    <xf numFmtId="38" fontId="9" fillId="6" borderId="3" xfId="2" applyFont="1" applyFill="1" applyBorder="1" applyAlignment="1" applyProtection="1">
      <alignment horizontal="center" vertical="center" shrinkToFit="1"/>
      <protection locked="0"/>
    </xf>
    <xf numFmtId="38" fontId="9" fillId="2" borderId="1" xfId="2" applyFont="1" applyFill="1" applyBorder="1" applyAlignment="1" applyProtection="1">
      <alignment horizontal="center" vertical="center" wrapText="1"/>
      <protection locked="0"/>
    </xf>
    <xf numFmtId="38" fontId="26" fillId="6" borderId="15" xfId="2" applyFont="1" applyFill="1" applyBorder="1" applyAlignment="1" applyProtection="1">
      <alignment horizontal="left" vertical="center" shrinkToFit="1"/>
      <protection locked="0"/>
    </xf>
    <xf numFmtId="0" fontId="12" fillId="0" borderId="0" xfId="0" applyFont="1" applyAlignment="1" applyProtection="1">
      <alignment horizontal="left" vertical="top" wrapText="1"/>
      <protection locked="0"/>
    </xf>
    <xf numFmtId="0" fontId="10" fillId="6" borderId="1" xfId="0" applyFont="1" applyFill="1" applyBorder="1" applyAlignment="1" applyProtection="1">
      <alignment vertical="center" wrapText="1"/>
      <protection locked="0"/>
    </xf>
    <xf numFmtId="0" fontId="12" fillId="0" borderId="10" xfId="0" applyFont="1" applyBorder="1" applyAlignment="1">
      <alignment horizontal="center" vertical="center"/>
    </xf>
    <xf numFmtId="176" fontId="9" fillId="6" borderId="3" xfId="2" applyNumberFormat="1" applyFont="1" applyFill="1" applyBorder="1" applyAlignment="1" applyProtection="1">
      <alignment horizontal="center" vertical="center" shrinkToFit="1"/>
      <protection locked="0"/>
    </xf>
    <xf numFmtId="176" fontId="9" fillId="6" borderId="2" xfId="2" applyNumberFormat="1" applyFont="1" applyFill="1" applyBorder="1" applyAlignment="1" applyProtection="1">
      <alignment horizontal="center" vertical="center" shrinkToFit="1"/>
      <protection locked="0"/>
    </xf>
    <xf numFmtId="176" fontId="26" fillId="6" borderId="3" xfId="2" applyNumberFormat="1" applyFont="1" applyFill="1" applyBorder="1" applyAlignment="1" applyProtection="1">
      <alignment horizontal="left" vertical="center" shrinkToFit="1"/>
      <protection locked="0"/>
    </xf>
    <xf numFmtId="176" fontId="26" fillId="6" borderId="2" xfId="2" applyNumberFormat="1" applyFont="1" applyFill="1" applyBorder="1" applyAlignment="1" applyProtection="1">
      <alignment horizontal="left" vertical="center" shrinkToFit="1"/>
      <protection locked="0"/>
    </xf>
    <xf numFmtId="0" fontId="26" fillId="6" borderId="3" xfId="2" applyNumberFormat="1" applyFont="1" applyFill="1" applyBorder="1" applyAlignment="1" applyProtection="1">
      <alignment horizontal="left" vertical="center" shrinkToFit="1"/>
      <protection locked="0"/>
    </xf>
    <xf numFmtId="0" fontId="26" fillId="6" borderId="2" xfId="2" applyNumberFormat="1" applyFont="1" applyFill="1" applyBorder="1" applyAlignment="1" applyProtection="1">
      <alignment horizontal="left" vertical="center" shrinkToFit="1"/>
      <protection locked="0"/>
    </xf>
    <xf numFmtId="0" fontId="12" fillId="0" borderId="0" xfId="3" applyFont="1" applyAlignment="1" applyProtection="1">
      <alignment horizontal="left" vertical="top" wrapText="1"/>
      <protection locked="0"/>
    </xf>
    <xf numFmtId="0" fontId="9" fillId="6" borderId="4" xfId="2" applyNumberFormat="1" applyFont="1" applyFill="1" applyBorder="1" applyAlignment="1" applyProtection="1">
      <alignment horizontal="right" vertical="center"/>
      <protection locked="0"/>
    </xf>
    <xf numFmtId="0" fontId="9" fillId="0" borderId="6" xfId="2" applyNumberFormat="1" applyFont="1" applyBorder="1" applyAlignment="1" applyProtection="1">
      <alignment horizontal="center" vertical="center" wrapText="1"/>
      <protection locked="0"/>
    </xf>
    <xf numFmtId="0" fontId="12" fillId="0" borderId="0" xfId="3" applyFont="1" applyAlignment="1" applyProtection="1">
      <alignment horizontal="left" vertical="center" wrapText="1"/>
      <protection locked="0"/>
    </xf>
    <xf numFmtId="0" fontId="9" fillId="0" borderId="5" xfId="1" applyFont="1" applyBorder="1" applyAlignment="1" applyProtection="1">
      <alignment horizontal="center" vertical="center" wrapText="1"/>
      <protection locked="0"/>
    </xf>
    <xf numFmtId="0" fontId="9" fillId="0" borderId="8" xfId="1" applyFont="1" applyBorder="1" applyAlignment="1" applyProtection="1">
      <alignment horizontal="center" vertical="center" wrapText="1"/>
      <protection locked="0"/>
    </xf>
    <xf numFmtId="0" fontId="9" fillId="0" borderId="6" xfId="1" applyFont="1" applyBorder="1" applyAlignment="1" applyProtection="1">
      <alignment horizontal="center" vertical="center" wrapText="1"/>
      <protection locked="0"/>
    </xf>
    <xf numFmtId="176" fontId="18" fillId="4" borderId="1" xfId="2" applyNumberFormat="1" applyFont="1" applyFill="1" applyBorder="1" applyAlignment="1" applyProtection="1">
      <alignment horizontal="center" vertical="center" shrinkToFit="1"/>
      <protection locked="0"/>
    </xf>
    <xf numFmtId="0" fontId="9" fillId="6" borderId="18" xfId="2" applyNumberFormat="1" applyFont="1" applyFill="1" applyBorder="1" applyAlignment="1" applyProtection="1">
      <alignment horizontal="right" vertical="center"/>
      <protection locked="0"/>
    </xf>
    <xf numFmtId="0" fontId="9" fillId="6" borderId="19" xfId="2" applyNumberFormat="1" applyFont="1" applyFill="1" applyBorder="1" applyAlignment="1" applyProtection="1">
      <alignment horizontal="right" vertical="center"/>
      <protection locked="0"/>
    </xf>
    <xf numFmtId="0" fontId="9" fillId="6" borderId="20" xfId="3" applyFont="1" applyFill="1" applyBorder="1" applyAlignment="1" applyProtection="1">
      <alignment horizontal="right" vertical="center"/>
      <protection locked="0"/>
    </xf>
    <xf numFmtId="176" fontId="6" fillId="4" borderId="3" xfId="2" applyNumberFormat="1" applyFont="1" applyFill="1" applyBorder="1" applyAlignment="1" applyProtection="1">
      <alignment horizontal="center" vertical="center"/>
      <protection locked="0"/>
    </xf>
    <xf numFmtId="176" fontId="6" fillId="4" borderId="4" xfId="2" applyNumberFormat="1" applyFont="1" applyFill="1" applyBorder="1" applyAlignment="1" applyProtection="1">
      <alignment horizontal="center" vertical="center"/>
      <protection locked="0"/>
    </xf>
    <xf numFmtId="6" fontId="5" fillId="4" borderId="16" xfId="4" applyFont="1" applyFill="1" applyBorder="1" applyAlignment="1" applyProtection="1">
      <alignment horizontal="center" vertical="center"/>
      <protection locked="0"/>
    </xf>
    <xf numFmtId="6" fontId="5" fillId="4" borderId="30" xfId="4" applyFont="1" applyFill="1" applyBorder="1" applyAlignment="1" applyProtection="1">
      <alignment horizontal="center" vertical="center"/>
      <protection locked="0"/>
    </xf>
    <xf numFmtId="0" fontId="12" fillId="0" borderId="0" xfId="2" applyNumberFormat="1" applyFont="1" applyAlignment="1" applyProtection="1">
      <alignment horizontal="center" vertical="center"/>
      <protection locked="0"/>
    </xf>
    <xf numFmtId="38" fontId="7" fillId="0" borderId="1" xfId="6" applyFont="1" applyBorder="1" applyAlignment="1">
      <alignment vertical="center"/>
    </xf>
    <xf numFmtId="0" fontId="7" fillId="0" borderId="1" xfId="0" applyFont="1" applyBorder="1">
      <alignment vertical="center"/>
    </xf>
    <xf numFmtId="0" fontId="7" fillId="0" borderId="1" xfId="0" applyFont="1" applyBorder="1" applyAlignment="1">
      <alignment horizontal="center" vertical="center" shrinkToFit="1"/>
    </xf>
    <xf numFmtId="0" fontId="7" fillId="0" borderId="1" xfId="0" applyFont="1" applyBorder="1" applyAlignment="1">
      <alignment horizontal="center" vertical="center"/>
    </xf>
    <xf numFmtId="0" fontId="7" fillId="0" borderId="1" xfId="0" applyFont="1" applyBorder="1" applyAlignment="1">
      <alignment vertical="center" shrinkToFit="1"/>
    </xf>
    <xf numFmtId="0" fontId="7" fillId="0" borderId="5" xfId="0" applyFont="1" applyBorder="1" applyAlignment="1">
      <alignment horizontal="center" vertical="center" wrapText="1" shrinkToFit="1"/>
    </xf>
    <xf numFmtId="0" fontId="7" fillId="0" borderId="6" xfId="0" applyFont="1" applyBorder="1" applyAlignment="1">
      <alignment horizontal="center" vertical="center" wrapText="1" shrinkToFit="1"/>
    </xf>
    <xf numFmtId="0" fontId="34" fillId="0" borderId="29" xfId="0" applyFont="1" applyBorder="1" applyAlignment="1">
      <alignment horizontal="center" vertical="center"/>
    </xf>
    <xf numFmtId="38" fontId="16" fillId="0" borderId="1" xfId="6" applyFont="1" applyBorder="1" applyAlignment="1">
      <alignment vertical="center"/>
    </xf>
  </cellXfs>
  <cellStyles count="7">
    <cellStyle name="桁区切り" xfId="6" builtinId="6"/>
    <cellStyle name="桁区切り 2" xfId="2" xr:uid="{00000000-0005-0000-0000-000001000000}"/>
    <cellStyle name="通貨" xfId="4" builtinId="7"/>
    <cellStyle name="標準" xfId="0" builtinId="0"/>
    <cellStyle name="標準 2" xfId="1" xr:uid="{00000000-0005-0000-0000-000004000000}"/>
    <cellStyle name="標準 3" xfId="3" xr:uid="{00000000-0005-0000-0000-000005000000}"/>
    <cellStyle name="標準 4" xfId="5" xr:uid="{00000000-0005-0000-0000-000006000000}"/>
  </cellStyles>
  <dxfs count="0"/>
  <tableStyles count="0" defaultTableStyle="TableStyleMedium2" defaultPivotStyle="PivotStyleLight16"/>
  <colors>
    <mruColors>
      <color rgb="FFFFFFFF"/>
      <color rgb="FFFF00FF"/>
      <color rgb="FFFFFF81"/>
      <color rgb="FFFF99CC"/>
      <color rgb="FFFF99FF"/>
      <color rgb="FFFFFF43"/>
      <color rgb="FF000099"/>
      <color rgb="FF0000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diagrams/colors1.xml><?xml version="1.0" encoding="utf-8"?>
<dgm:colorsDef xmlns:dgm="http://schemas.openxmlformats.org/drawingml/2006/diagram" xmlns:a="http://schemas.openxmlformats.org/drawingml/2006/main" uniqueId="urn:microsoft.com/office/officeart/2005/8/colors/accent0_1">
  <dgm:title val=""/>
  <dgm:desc val=""/>
  <dgm:catLst>
    <dgm:cat type="mainScheme" pri="10100"/>
  </dgm:catLst>
  <dgm:styleLbl name="node0">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dk1">
        <a:shade val="80000"/>
      </a:schemeClr>
    </dgm:linClrLst>
    <dgm:effectClrLst/>
    <dgm:txLinClrLst/>
    <dgm:txFillClrLst/>
    <dgm:txEffectClrLst/>
  </dgm:styleLbl>
  <dgm:styleLbl name="node2">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dk1">
        <a:shade val="80000"/>
      </a:schemeClr>
    </dgm:linClrLst>
    <dgm:effectClrLst/>
    <dgm:txLinClrLst/>
    <dgm:txFillClrLst meth="repeat">
      <a:schemeClr val="dk1"/>
    </dgm:txFillClrLst>
    <dgm:txEffectClrLst/>
  </dgm:styleLbl>
  <dgm:styleLbl name="f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align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b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f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b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sibTrans1D1">
    <dgm:fillClrLst meth="repeat">
      <a:schemeClr val="dk1"/>
    </dgm:fillClrLst>
    <dgm:linClrLst meth="repeat">
      <a:schemeClr val="dk1"/>
    </dgm:linClrLst>
    <dgm:effectClrLst/>
    <dgm:txLinClrLst/>
    <dgm:txFillClrLst meth="repeat">
      <a:schemeClr val="tx1"/>
    </dgm:txFillClrLst>
    <dgm:txEffectClrLst/>
  </dgm:styleLbl>
  <dgm:styleLbl name="callout">
    <dgm:fillClrLst meth="repeat">
      <a:schemeClr val="dk1"/>
    </dgm:fillClrLst>
    <dgm:linClrLst meth="repeat">
      <a:schemeClr val="dk1"/>
    </dgm:linClrLst>
    <dgm:effectClrLst/>
    <dgm:txLinClrLst/>
    <dgm:txFillClrLst meth="repeat">
      <a:schemeClr val="tx1"/>
    </dgm:txFillClrLst>
    <dgm:txEffectClrLst/>
  </dgm:styleLbl>
  <dgm:styleLbl name="asst0">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dk1">
        <a:shade val="80000"/>
      </a:schemeClr>
    </dgm:linClrLst>
    <dgm:effectClrLst/>
    <dgm:txLinClrLst/>
    <dgm:txFillClrLst meth="repeat">
      <a:schemeClr val="dk1"/>
    </dgm:txFillClrLst>
    <dgm:txEffectClrLst/>
  </dgm:styleLbl>
  <dgm:styleLbl name="parChTrans2D1">
    <dgm:fillClrLst meth="repeat">
      <a:schemeClr val="dk1">
        <a:tint val="60000"/>
      </a:schemeClr>
    </dgm:fillClrLst>
    <dgm:linClrLst meth="repeat">
      <a:schemeClr val="dk1">
        <a:tint val="60000"/>
      </a:schemeClr>
    </dgm:linClrLst>
    <dgm:effectClrLst/>
    <dgm:txLinClrLst/>
    <dgm:txFillClrLst/>
    <dgm:txEffectClrLst/>
  </dgm:styleLbl>
  <dgm:styleLbl name="parChTrans2D2">
    <dgm:fillClrLst meth="repeat">
      <a:schemeClr val="dk1"/>
    </dgm:fillClrLst>
    <dgm:linClrLst meth="repeat">
      <a:schemeClr val="dk1"/>
    </dgm:linClrLst>
    <dgm:effectClrLst/>
    <dgm:txLinClrLst/>
    <dgm:txFillClrLst/>
    <dgm:txEffectClrLst/>
  </dgm:styleLbl>
  <dgm:styleLbl name="parChTrans2D3">
    <dgm:fillClrLst meth="repeat">
      <a:schemeClr val="dk1"/>
    </dgm:fillClrLst>
    <dgm:linClrLst meth="repeat">
      <a:schemeClr val="dk1"/>
    </dgm:linClrLst>
    <dgm:effectClrLst/>
    <dgm:txLinClrLst/>
    <dgm:txFillClrLst/>
    <dgm:txEffectClrLst/>
  </dgm:styleLbl>
  <dgm:styleLbl name="parChTrans2D4">
    <dgm:fillClrLst meth="repeat">
      <a:schemeClr val="dk1"/>
    </dgm:fillClrLst>
    <dgm:linClrLst meth="repeat">
      <a:schemeClr val="dk1"/>
    </dgm:linClrLst>
    <dgm:effectClrLst/>
    <dgm:txLinClrLst/>
    <dgm:txFillClrLst meth="repeat">
      <a:schemeClr val="lt1"/>
    </dgm:txFillClrLst>
    <dgm:txEffectClrLst/>
  </dgm:styleLbl>
  <dgm:styleLbl name="parChTrans1D1">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2">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3">
    <dgm:fillClrLst meth="repeat">
      <a:schemeClr val="dk1"/>
    </dgm:fillClrLst>
    <dgm:linClrLst meth="repeat">
      <a:schemeClr val="dk1">
        <a:shade val="80000"/>
      </a:schemeClr>
    </dgm:linClrLst>
    <dgm:effectClrLst/>
    <dgm:txLinClrLst/>
    <dgm:txFillClrLst meth="repeat">
      <a:schemeClr val="tx1"/>
    </dgm:txFillClrLst>
    <dgm:txEffectClrLst/>
  </dgm:styleLbl>
  <dgm:styleLbl name="parChTrans1D4">
    <dgm:fillClrLst meth="repeat">
      <a:schemeClr val="dk1"/>
    </dgm:fillClrLst>
    <dgm:linClrLst meth="repeat">
      <a:schemeClr val="dk1">
        <a:shade val="80000"/>
      </a:schemeClr>
    </dgm:linClrLst>
    <dgm:effectClrLst/>
    <dgm:txLinClrLst/>
    <dgm:txFillClrLst meth="repeat">
      <a:schemeClr val="tx1"/>
    </dgm:txFillClrLst>
    <dgm:txEffectClrLst/>
  </dgm:styleLbl>
  <dgm:styleLbl name="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con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align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trAlignAcc1">
    <dgm:fillClrLst meth="repeat">
      <a:schemeClr val="dk1">
        <a:alpha val="40000"/>
        <a:tint val="40000"/>
      </a:schemeClr>
    </dgm:fillClrLst>
    <dgm:linClrLst meth="repeat">
      <a:schemeClr val="dk1"/>
    </dgm:linClrLst>
    <dgm:effectClrLst/>
    <dgm:txLinClrLst/>
    <dgm:txFillClrLst meth="repeat">
      <a:schemeClr val="dk1"/>
    </dgm:txFillClrLst>
    <dgm:txEffectClrLst/>
  </dgm:styleLbl>
  <dgm:styleLbl name="b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solidFgAcc1">
    <dgm:fillClrLst meth="repeat">
      <a:schemeClr val="lt1"/>
    </dgm:fillClrLst>
    <dgm:linClrLst meth="repeat">
      <a:schemeClr val="dk1"/>
    </dgm:linClrLst>
    <dgm:effectClrLst/>
    <dgm:txLinClrLst/>
    <dgm:txFillClrLst meth="repeat">
      <a:schemeClr val="dk1"/>
    </dgm:txFillClrLst>
    <dgm:txEffectClrLst/>
  </dgm:styleLbl>
  <dgm:styleLbl name="solidAlignAcc1">
    <dgm:fillClrLst meth="repeat">
      <a:schemeClr val="lt1"/>
    </dgm:fillClrLst>
    <dgm:linClrLst meth="repeat">
      <a:schemeClr val="dk1"/>
    </dgm:linClrLst>
    <dgm:effectClrLst/>
    <dgm:txLinClrLst/>
    <dgm:txFillClrLst meth="repeat">
      <a:schemeClr val="dk1"/>
    </dgm:txFillClrLst>
    <dgm:txEffectClrLst/>
  </dgm:styleLbl>
  <dgm:styleLbl name="solidBgAcc1">
    <dgm:fillClrLst meth="repeat">
      <a:schemeClr val="lt1"/>
    </dgm:fillClrLst>
    <dgm:linClrLst meth="repeat">
      <a:schemeClr val="dk1"/>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fgAcc0">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2">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3">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4">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bgShp">
    <dgm:fillClrLst meth="repeat">
      <a:schemeClr val="dk1">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dk1">
        <a:shade val="80000"/>
      </a:schemeClr>
    </dgm:fillClrLst>
    <dgm:linClrLst meth="repeat">
      <a:schemeClr val="dk1"/>
    </dgm:linClrLst>
    <dgm:effectClrLst/>
    <dgm:txLinClrLst/>
    <dgm:txFillClrLst meth="repeat">
      <a:schemeClr val="lt1"/>
    </dgm:txFillClrLst>
    <dgm:txEffectClrLst/>
  </dgm:styleLbl>
  <dgm:styleLbl name="trBgShp">
    <dgm:fillClrLst meth="repeat">
      <a:schemeClr val="dk1">
        <a:tint val="50000"/>
        <a:alpha val="40000"/>
      </a:schemeClr>
    </dgm:fillClrLst>
    <dgm:linClrLst meth="repeat">
      <a:schemeClr val="dk1"/>
    </dgm:linClrLst>
    <dgm:effectClrLst/>
    <dgm:txLinClrLst/>
    <dgm:txFillClrLst meth="repeat">
      <a:schemeClr val="lt1"/>
    </dgm:txFillClrLst>
    <dgm:txEffectClrLst/>
  </dgm:styleLbl>
  <dgm:styleLbl name="fgShp">
    <dgm:fillClrLst meth="repeat">
      <a:schemeClr val="dk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A322CA16-4DE1-4239-BAEB-1AECAE693CBF}" type="doc">
      <dgm:prSet loTypeId="urn:microsoft.com/office/officeart/2005/8/layout/bProcess3" loCatId="process" qsTypeId="urn:microsoft.com/office/officeart/2005/8/quickstyle/simple1" qsCatId="simple" csTypeId="urn:microsoft.com/office/officeart/2005/8/colors/accent0_1" csCatId="mainScheme" phldr="1"/>
      <dgm:spPr/>
      <dgm:t>
        <a:bodyPr/>
        <a:lstStyle/>
        <a:p>
          <a:endParaRPr kumimoji="1" lang="ja-JP" altLang="en-US"/>
        </a:p>
      </dgm:t>
    </dgm:pt>
    <dgm:pt modelId="{2F473A39-4829-41C3-B9CF-A062B91F2F6D}">
      <dgm:prSet phldrT="[テキスト]" custT="1"/>
      <dgm:spPr/>
      <dgm:t>
        <a:bodyPr/>
        <a:lstStyle/>
        <a:p>
          <a:r>
            <a:rPr kumimoji="1" lang="ja-JP" altLang="en-US" sz="1050" dirty="0">
              <a:solidFill>
                <a:srgbClr val="FF0000"/>
              </a:solidFill>
              <a:latin typeface="ＭＳ 明朝" panose="02020609040205080304" pitchFamily="17" charset="-128"/>
              <a:ea typeface="ＭＳ 明朝" panose="02020609040205080304" pitchFamily="17" charset="-128"/>
            </a:rPr>
            <a:t>原材料仕入</a:t>
          </a:r>
        </a:p>
      </dgm:t>
    </dgm:pt>
    <dgm:pt modelId="{BE7884BC-A17A-414C-A0E9-2B446FD497A3}" type="parTrans" cxnId="{FA0D8E41-C82A-476B-84A2-9B730CC7678F}">
      <dgm:prSet/>
      <dgm:spPr/>
      <dgm:t>
        <a:bodyPr/>
        <a:lstStyle/>
        <a:p>
          <a:endParaRPr kumimoji="1" lang="ja-JP" altLang="en-US"/>
        </a:p>
      </dgm:t>
    </dgm:pt>
    <dgm:pt modelId="{732B8DD3-AFDA-4046-96F7-5A339B6B9FC2}" type="sibTrans" cxnId="{FA0D8E41-C82A-476B-84A2-9B730CC7678F}">
      <dgm:prSet/>
      <dgm:spPr/>
      <dgm:t>
        <a:bodyPr/>
        <a:lstStyle/>
        <a:p>
          <a:endParaRPr kumimoji="1" lang="ja-JP" altLang="en-US"/>
        </a:p>
      </dgm:t>
    </dgm:pt>
    <dgm:pt modelId="{CB9E8C09-10F6-4890-B706-F843E3185F95}">
      <dgm:prSet phldrT="[テキスト]"/>
      <dgm:spPr/>
      <dgm:t>
        <a:bodyPr/>
        <a:lstStyle/>
        <a:p>
          <a:r>
            <a:rPr kumimoji="1" lang="en-US" altLang="ja-JP" sz="1000" dirty="0">
              <a:solidFill>
                <a:srgbClr val="FF0000"/>
              </a:solidFill>
              <a:latin typeface="ＭＳ 明朝" panose="02020609040205080304" pitchFamily="17" charset="-128"/>
              <a:ea typeface="ＭＳ 明朝" panose="02020609040205080304" pitchFamily="17" charset="-128"/>
            </a:rPr>
            <a:t>(</a:t>
          </a:r>
          <a:r>
            <a:rPr kumimoji="1" lang="ja-JP" altLang="en-US" sz="1000" dirty="0">
              <a:solidFill>
                <a:srgbClr val="FF0000"/>
              </a:solidFill>
              <a:latin typeface="ＭＳ 明朝" panose="02020609040205080304" pitchFamily="17" charset="-128"/>
              <a:ea typeface="ＭＳ 明朝" panose="02020609040205080304" pitchFamily="17" charset="-128"/>
            </a:rPr>
            <a:t>株</a:t>
          </a:r>
          <a:r>
            <a:rPr kumimoji="1" lang="en-US" altLang="ja-JP" sz="1000" dirty="0">
              <a:solidFill>
                <a:srgbClr val="FF0000"/>
              </a:solidFill>
              <a:latin typeface="ＭＳ 明朝" panose="02020609040205080304" pitchFamily="17" charset="-128"/>
              <a:ea typeface="ＭＳ 明朝" panose="02020609040205080304" pitchFamily="17" charset="-128"/>
            </a:rPr>
            <a:t>)</a:t>
          </a:r>
          <a:r>
            <a:rPr kumimoji="1" lang="ja-JP" altLang="en-US" sz="1000" dirty="0">
              <a:solidFill>
                <a:srgbClr val="FF0000"/>
              </a:solidFill>
              <a:latin typeface="ＭＳ 明朝" panose="02020609040205080304" pitchFamily="17" charset="-128"/>
              <a:ea typeface="ＭＳ 明朝" panose="02020609040205080304" pitchFamily="17" charset="-128"/>
            </a:rPr>
            <a:t>■■■　⇒全国流通可能ベンダー</a:t>
          </a:r>
        </a:p>
      </dgm:t>
    </dgm:pt>
    <dgm:pt modelId="{7FA7D83A-3AB6-4585-9D0A-21DD379D7541}" type="parTrans" cxnId="{9244BF0B-1C1D-44FA-B5C8-D89D39534032}">
      <dgm:prSet/>
      <dgm:spPr/>
      <dgm:t>
        <a:bodyPr/>
        <a:lstStyle/>
        <a:p>
          <a:endParaRPr kumimoji="1" lang="ja-JP" altLang="en-US"/>
        </a:p>
      </dgm:t>
    </dgm:pt>
    <dgm:pt modelId="{1B33029E-CAA9-42F0-B87D-C79D63F2C3A0}" type="sibTrans" cxnId="{9244BF0B-1C1D-44FA-B5C8-D89D39534032}">
      <dgm:prSet/>
      <dgm:spPr/>
      <dgm:t>
        <a:bodyPr/>
        <a:lstStyle/>
        <a:p>
          <a:endParaRPr kumimoji="1" lang="ja-JP" altLang="en-US"/>
        </a:p>
      </dgm:t>
    </dgm:pt>
    <dgm:pt modelId="{F5324D6C-A8AF-48DD-A4E0-F1294C1733F7}">
      <dgm:prSet custT="1"/>
      <dgm:spPr/>
      <dgm:t>
        <a:bodyPr/>
        <a:lstStyle/>
        <a:p>
          <a:r>
            <a:rPr kumimoji="1" lang="zh-TW" altLang="en-US" sz="1050" dirty="0">
              <a:solidFill>
                <a:srgbClr val="FF0000"/>
              </a:solidFill>
              <a:latin typeface="ＭＳ 明朝" panose="02020609040205080304" pitchFamily="17" charset="-128"/>
              <a:ea typeface="ＭＳ 明朝" panose="02020609040205080304" pitchFamily="17" charset="-128"/>
            </a:rPr>
            <a:t>製造</a:t>
          </a:r>
          <a:r>
            <a:rPr kumimoji="1" lang="en-US" altLang="ja-JP" sz="1050" dirty="0">
              <a:solidFill>
                <a:srgbClr val="FF0000"/>
              </a:solidFill>
              <a:latin typeface="ＭＳ 明朝" panose="02020609040205080304" pitchFamily="17" charset="-128"/>
              <a:ea typeface="ＭＳ 明朝" panose="02020609040205080304" pitchFamily="17" charset="-128"/>
            </a:rPr>
            <a:t>(</a:t>
          </a:r>
          <a:r>
            <a:rPr kumimoji="1" lang="ja-JP" altLang="en-US" sz="1050" dirty="0">
              <a:solidFill>
                <a:srgbClr val="FF0000"/>
              </a:solidFill>
              <a:latin typeface="ＭＳ 明朝" panose="02020609040205080304" pitchFamily="17" charset="-128"/>
              <a:ea typeface="ＭＳ 明朝" panose="02020609040205080304" pitchFamily="17" charset="-128"/>
            </a:rPr>
            <a:t>一次加工</a:t>
          </a:r>
          <a:r>
            <a:rPr kumimoji="1" lang="en-US" altLang="ja-JP" sz="1050" dirty="0">
              <a:solidFill>
                <a:srgbClr val="FF0000"/>
              </a:solidFill>
              <a:latin typeface="ＭＳ 明朝" panose="02020609040205080304" pitchFamily="17" charset="-128"/>
              <a:ea typeface="ＭＳ 明朝" panose="02020609040205080304" pitchFamily="17" charset="-128"/>
            </a:rPr>
            <a:t>)</a:t>
          </a:r>
          <a:endParaRPr kumimoji="1" lang="ja-JP" altLang="en-US" sz="1050" dirty="0">
            <a:solidFill>
              <a:srgbClr val="FF0000"/>
            </a:solidFill>
            <a:latin typeface="ＭＳ 明朝" panose="02020609040205080304" pitchFamily="17" charset="-128"/>
            <a:ea typeface="ＭＳ 明朝" panose="02020609040205080304" pitchFamily="17" charset="-128"/>
          </a:endParaRPr>
        </a:p>
      </dgm:t>
    </dgm:pt>
    <dgm:pt modelId="{3B11596A-FE3D-4EDF-8BB7-B216A784D420}" type="parTrans" cxnId="{7F3F1B80-3058-4682-BFEB-A16D39860587}">
      <dgm:prSet/>
      <dgm:spPr/>
      <dgm:t>
        <a:bodyPr/>
        <a:lstStyle/>
        <a:p>
          <a:endParaRPr kumimoji="1" lang="ja-JP" altLang="en-US"/>
        </a:p>
      </dgm:t>
    </dgm:pt>
    <dgm:pt modelId="{D831830D-31F4-4FBD-BAC1-2F18BD238295}" type="sibTrans" cxnId="{7F3F1B80-3058-4682-BFEB-A16D39860587}">
      <dgm:prSet/>
      <dgm:spPr/>
      <dgm:t>
        <a:bodyPr/>
        <a:lstStyle/>
        <a:p>
          <a:endParaRPr kumimoji="1" lang="ja-JP" altLang="en-US"/>
        </a:p>
      </dgm:t>
    </dgm:pt>
    <dgm:pt modelId="{E42A60A2-F1E5-4B6C-886F-77D11F64D50D}">
      <dgm:prSet custT="1"/>
      <dgm:spPr/>
      <dgm:t>
        <a:bodyPr/>
        <a:lstStyle/>
        <a:p>
          <a:r>
            <a:rPr kumimoji="1" lang="ja-JP" altLang="en-US" sz="1050" dirty="0">
              <a:solidFill>
                <a:srgbClr val="FF0000"/>
              </a:solidFill>
              <a:latin typeface="ＭＳ 明朝" panose="02020609040205080304" pitchFamily="17" charset="-128"/>
              <a:ea typeface="ＭＳ 明朝" panose="02020609040205080304" pitchFamily="17" charset="-128"/>
            </a:rPr>
            <a:t>製造</a:t>
          </a:r>
          <a:r>
            <a:rPr kumimoji="1" lang="en-US" altLang="en-US" sz="1050" dirty="0">
              <a:solidFill>
                <a:srgbClr val="FF0000"/>
              </a:solidFill>
              <a:latin typeface="ＭＳ 明朝" panose="02020609040205080304" pitchFamily="17" charset="-128"/>
              <a:ea typeface="ＭＳ 明朝" panose="02020609040205080304" pitchFamily="17" charset="-128"/>
            </a:rPr>
            <a:t>(</a:t>
          </a:r>
          <a:r>
            <a:rPr kumimoji="1" lang="ja-JP" altLang="en-US" sz="1050" dirty="0">
              <a:solidFill>
                <a:srgbClr val="FF0000"/>
              </a:solidFill>
              <a:latin typeface="ＭＳ 明朝" panose="02020609040205080304" pitchFamily="17" charset="-128"/>
              <a:ea typeface="ＭＳ 明朝" panose="02020609040205080304" pitchFamily="17" charset="-128"/>
            </a:rPr>
            <a:t>最終加工</a:t>
          </a:r>
          <a:r>
            <a:rPr kumimoji="1" lang="en-US" altLang="en-US" sz="1050" dirty="0">
              <a:solidFill>
                <a:srgbClr val="FF0000"/>
              </a:solidFill>
              <a:latin typeface="ＭＳ 明朝" panose="02020609040205080304" pitchFamily="17" charset="-128"/>
              <a:ea typeface="ＭＳ 明朝" panose="02020609040205080304" pitchFamily="17" charset="-128"/>
            </a:rPr>
            <a:t>)</a:t>
          </a:r>
          <a:endParaRPr kumimoji="1" lang="ja-JP" altLang="en-US" sz="1050" dirty="0">
            <a:solidFill>
              <a:srgbClr val="FF0000"/>
            </a:solidFill>
            <a:latin typeface="ＭＳ 明朝" panose="02020609040205080304" pitchFamily="17" charset="-128"/>
            <a:ea typeface="ＭＳ 明朝" panose="02020609040205080304" pitchFamily="17" charset="-128"/>
          </a:endParaRPr>
        </a:p>
      </dgm:t>
    </dgm:pt>
    <dgm:pt modelId="{C0A5BA7C-A44D-4DA7-9AC1-B8B17D01AACA}" type="parTrans" cxnId="{25B685AB-2170-4D51-84F7-E342B78EC4C0}">
      <dgm:prSet/>
      <dgm:spPr/>
      <dgm:t>
        <a:bodyPr/>
        <a:lstStyle/>
        <a:p>
          <a:endParaRPr kumimoji="1" lang="ja-JP" altLang="en-US"/>
        </a:p>
      </dgm:t>
    </dgm:pt>
    <dgm:pt modelId="{A3A55824-ABB4-4D42-8181-D6EB7F9A1ACE}" type="sibTrans" cxnId="{25B685AB-2170-4D51-84F7-E342B78EC4C0}">
      <dgm:prSet/>
      <dgm:spPr/>
      <dgm:t>
        <a:bodyPr/>
        <a:lstStyle/>
        <a:p>
          <a:endParaRPr kumimoji="1" lang="ja-JP" altLang="en-US"/>
        </a:p>
      </dgm:t>
    </dgm:pt>
    <dgm:pt modelId="{B36B0D82-BA00-4028-8063-5CC229981D72}">
      <dgm:prSet custT="1"/>
      <dgm:spPr/>
      <dgm:t>
        <a:bodyPr/>
        <a:lstStyle/>
        <a:p>
          <a:r>
            <a:rPr kumimoji="1" lang="ja-JP" altLang="en-US" sz="1050" dirty="0">
              <a:solidFill>
                <a:srgbClr val="FF0000"/>
              </a:solidFill>
              <a:latin typeface="ＭＳ 明朝" panose="02020609040205080304" pitchFamily="17" charset="-128"/>
              <a:ea typeface="ＭＳ 明朝" panose="02020609040205080304" pitchFamily="17" charset="-128"/>
            </a:rPr>
            <a:t>販売市場</a:t>
          </a:r>
          <a:r>
            <a:rPr kumimoji="1" lang="en-US" altLang="en-US" sz="1050" dirty="0">
              <a:solidFill>
                <a:srgbClr val="FF0000"/>
              </a:solidFill>
              <a:latin typeface="ＭＳ 明朝" panose="02020609040205080304" pitchFamily="17" charset="-128"/>
              <a:ea typeface="ＭＳ 明朝" panose="02020609040205080304" pitchFamily="17" charset="-128"/>
            </a:rPr>
            <a:t>(</a:t>
          </a:r>
          <a:r>
            <a:rPr kumimoji="1" lang="ja-JP" altLang="en-US" sz="1050" dirty="0">
              <a:solidFill>
                <a:srgbClr val="FF0000"/>
              </a:solidFill>
              <a:latin typeface="ＭＳ 明朝" panose="02020609040205080304" pitchFamily="17" charset="-128"/>
              <a:ea typeface="ＭＳ 明朝" panose="02020609040205080304" pitchFamily="17" charset="-128"/>
            </a:rPr>
            <a:t>流通・卸売</a:t>
          </a:r>
          <a:r>
            <a:rPr kumimoji="1" lang="en-US" altLang="en-US" sz="1050" dirty="0">
              <a:solidFill>
                <a:srgbClr val="FF0000"/>
              </a:solidFill>
              <a:latin typeface="ＭＳ 明朝" panose="02020609040205080304" pitchFamily="17" charset="-128"/>
              <a:ea typeface="ＭＳ 明朝" panose="02020609040205080304" pitchFamily="17" charset="-128"/>
            </a:rPr>
            <a:t>)</a:t>
          </a:r>
          <a:endParaRPr kumimoji="1" lang="ja-JP" altLang="en-US" sz="1050" dirty="0">
            <a:solidFill>
              <a:srgbClr val="FF0000"/>
            </a:solidFill>
            <a:latin typeface="ＭＳ 明朝" panose="02020609040205080304" pitchFamily="17" charset="-128"/>
            <a:ea typeface="ＭＳ 明朝" panose="02020609040205080304" pitchFamily="17" charset="-128"/>
          </a:endParaRPr>
        </a:p>
      </dgm:t>
    </dgm:pt>
    <dgm:pt modelId="{5B330C90-6CD7-4350-AB9E-987403953DD5}" type="parTrans" cxnId="{1F1C936B-BC67-4DDA-99B3-1FFC52EB12EC}">
      <dgm:prSet/>
      <dgm:spPr/>
      <dgm:t>
        <a:bodyPr/>
        <a:lstStyle/>
        <a:p>
          <a:endParaRPr kumimoji="1" lang="ja-JP" altLang="en-US"/>
        </a:p>
      </dgm:t>
    </dgm:pt>
    <dgm:pt modelId="{6B1977D6-0C6C-4385-96EF-19A2A9304971}" type="sibTrans" cxnId="{1F1C936B-BC67-4DDA-99B3-1FFC52EB12EC}">
      <dgm:prSet/>
      <dgm:spPr/>
      <dgm:t>
        <a:bodyPr/>
        <a:lstStyle/>
        <a:p>
          <a:endParaRPr kumimoji="1" lang="ja-JP" altLang="en-US"/>
        </a:p>
      </dgm:t>
    </dgm:pt>
    <dgm:pt modelId="{DDC00836-1D6B-4932-8DD8-653040D33C14}">
      <dgm:prSet phldrT="[テキスト]"/>
      <dgm:spPr/>
      <dgm:t>
        <a:bodyPr/>
        <a:lstStyle/>
        <a:p>
          <a:r>
            <a:rPr kumimoji="1" lang="ja-JP" altLang="en-US" sz="1000" dirty="0">
              <a:solidFill>
                <a:srgbClr val="FF0000"/>
              </a:solidFill>
              <a:latin typeface="ＭＳ 明朝" panose="02020609040205080304" pitchFamily="17" charset="-128"/>
              <a:ea typeface="ＭＳ 明朝" panose="02020609040205080304" pitchFamily="17" charset="-128"/>
            </a:rPr>
            <a:t>●●牧場</a:t>
          </a:r>
        </a:p>
      </dgm:t>
    </dgm:pt>
    <dgm:pt modelId="{0B3D7C43-9E85-4105-95C2-391D5FF9387D}" type="parTrans" cxnId="{EA695F3C-2C59-4F9A-8502-8B7648E03BF5}">
      <dgm:prSet/>
      <dgm:spPr/>
      <dgm:t>
        <a:bodyPr/>
        <a:lstStyle/>
        <a:p>
          <a:endParaRPr kumimoji="1" lang="ja-JP" altLang="en-US"/>
        </a:p>
      </dgm:t>
    </dgm:pt>
    <dgm:pt modelId="{E839159A-D810-4161-96A3-C31A9C365531}" type="sibTrans" cxnId="{EA695F3C-2C59-4F9A-8502-8B7648E03BF5}">
      <dgm:prSet/>
      <dgm:spPr/>
      <dgm:t>
        <a:bodyPr/>
        <a:lstStyle/>
        <a:p>
          <a:endParaRPr kumimoji="1" lang="ja-JP" altLang="en-US"/>
        </a:p>
      </dgm:t>
    </dgm:pt>
    <dgm:pt modelId="{2AE376F9-FF1D-460F-B687-016C754F4A4E}">
      <dgm:prSet phldrT="[テキスト]"/>
      <dgm:spPr/>
      <dgm:t>
        <a:bodyPr/>
        <a:lstStyle/>
        <a:p>
          <a:r>
            <a:rPr kumimoji="1" lang="ja-JP" altLang="en-US" sz="1000" dirty="0">
              <a:solidFill>
                <a:srgbClr val="FF0000"/>
              </a:solidFill>
              <a:latin typeface="ＭＳ 明朝" panose="02020609040205080304" pitchFamily="17" charset="-128"/>
              <a:ea typeface="ＭＳ 明朝" panose="02020609040205080304" pitchFamily="17" charset="-128"/>
            </a:rPr>
            <a:t>○○水産</a:t>
          </a:r>
        </a:p>
      </dgm:t>
    </dgm:pt>
    <dgm:pt modelId="{F4086CBA-178A-4DD3-85D4-361EB04B8513}" type="parTrans" cxnId="{DED96E73-37DD-42D9-AC38-B88CC7E0C44E}">
      <dgm:prSet/>
      <dgm:spPr/>
      <dgm:t>
        <a:bodyPr/>
        <a:lstStyle/>
        <a:p>
          <a:endParaRPr kumimoji="1" lang="ja-JP" altLang="en-US"/>
        </a:p>
      </dgm:t>
    </dgm:pt>
    <dgm:pt modelId="{DBC66E7A-00D8-4DB8-A721-2484F2667D0E}" type="sibTrans" cxnId="{DED96E73-37DD-42D9-AC38-B88CC7E0C44E}">
      <dgm:prSet/>
      <dgm:spPr/>
      <dgm:t>
        <a:bodyPr/>
        <a:lstStyle/>
        <a:p>
          <a:endParaRPr kumimoji="1" lang="ja-JP" altLang="en-US"/>
        </a:p>
      </dgm:t>
    </dgm:pt>
    <dgm:pt modelId="{F119AEBD-D02A-4C44-8529-E6DC6CFDE5F7}">
      <dgm:prSet/>
      <dgm:spPr/>
      <dgm:t>
        <a:bodyPr/>
        <a:lstStyle/>
        <a:p>
          <a:r>
            <a:rPr kumimoji="1" lang="en-US" altLang="ja-JP" sz="1000" dirty="0">
              <a:solidFill>
                <a:srgbClr val="FF0000"/>
              </a:solidFill>
              <a:latin typeface="ＭＳ 明朝" panose="02020609040205080304" pitchFamily="17" charset="-128"/>
              <a:ea typeface="ＭＳ 明朝" panose="02020609040205080304" pitchFamily="17" charset="-128"/>
            </a:rPr>
            <a:t>(</a:t>
          </a:r>
          <a:r>
            <a:rPr kumimoji="1" lang="ja-JP" altLang="en-US" sz="1000" dirty="0">
              <a:solidFill>
                <a:srgbClr val="FF0000"/>
              </a:solidFill>
              <a:latin typeface="ＭＳ 明朝" panose="02020609040205080304" pitchFamily="17" charset="-128"/>
              <a:ea typeface="ＭＳ 明朝" panose="02020609040205080304" pitchFamily="17" charset="-128"/>
            </a:rPr>
            <a:t>株</a:t>
          </a:r>
          <a:r>
            <a:rPr kumimoji="1" lang="en-US" altLang="ja-JP" sz="1000" dirty="0">
              <a:solidFill>
                <a:srgbClr val="FF0000"/>
              </a:solidFill>
              <a:latin typeface="ＭＳ 明朝" panose="02020609040205080304" pitchFamily="17" charset="-128"/>
              <a:ea typeface="ＭＳ 明朝" panose="02020609040205080304" pitchFamily="17" charset="-128"/>
            </a:rPr>
            <a:t>)××××</a:t>
          </a:r>
          <a:endParaRPr kumimoji="1" lang="ja-JP" altLang="en-US" sz="1000" dirty="0">
            <a:solidFill>
              <a:srgbClr val="FF0000"/>
            </a:solidFill>
            <a:latin typeface="ＭＳ 明朝" panose="02020609040205080304" pitchFamily="17" charset="-128"/>
            <a:ea typeface="ＭＳ 明朝" panose="02020609040205080304" pitchFamily="17" charset="-128"/>
          </a:endParaRPr>
        </a:p>
      </dgm:t>
    </dgm:pt>
    <dgm:pt modelId="{15351656-C06D-41BF-9682-C852BBB3B37B}" type="parTrans" cxnId="{21B2E923-CCD5-4A34-8928-AADB2E08157A}">
      <dgm:prSet/>
      <dgm:spPr/>
      <dgm:t>
        <a:bodyPr/>
        <a:lstStyle/>
        <a:p>
          <a:endParaRPr kumimoji="1" lang="ja-JP" altLang="en-US"/>
        </a:p>
      </dgm:t>
    </dgm:pt>
    <dgm:pt modelId="{E550D13C-1782-4B56-A289-F680C374A572}" type="sibTrans" cxnId="{21B2E923-CCD5-4A34-8928-AADB2E08157A}">
      <dgm:prSet/>
      <dgm:spPr/>
      <dgm:t>
        <a:bodyPr/>
        <a:lstStyle/>
        <a:p>
          <a:endParaRPr kumimoji="1" lang="ja-JP" altLang="en-US"/>
        </a:p>
      </dgm:t>
    </dgm:pt>
    <dgm:pt modelId="{E3FEEC18-D969-4AA8-B863-6E33640176A0}">
      <dgm:prSet/>
      <dgm:spPr/>
      <dgm:t>
        <a:bodyPr/>
        <a:lstStyle/>
        <a:p>
          <a:r>
            <a:rPr kumimoji="1" lang="en-US" altLang="ja-JP" sz="1000" dirty="0">
              <a:solidFill>
                <a:srgbClr val="FF0000"/>
              </a:solidFill>
              <a:latin typeface="ＭＳ 明朝" panose="02020609040205080304" pitchFamily="17" charset="-128"/>
              <a:ea typeface="ＭＳ 明朝" panose="02020609040205080304" pitchFamily="17" charset="-128"/>
            </a:rPr>
            <a:t>(</a:t>
          </a:r>
          <a:r>
            <a:rPr kumimoji="1" lang="ja-JP" altLang="en-US" sz="1000" dirty="0">
              <a:solidFill>
                <a:srgbClr val="FF0000"/>
              </a:solidFill>
              <a:latin typeface="ＭＳ 明朝" panose="02020609040205080304" pitchFamily="17" charset="-128"/>
              <a:ea typeface="ＭＳ 明朝" panose="02020609040205080304" pitchFamily="17" charset="-128"/>
            </a:rPr>
            <a:t>株</a:t>
          </a:r>
          <a:r>
            <a:rPr kumimoji="1" lang="en-US" altLang="ja-JP" sz="1000" dirty="0">
              <a:solidFill>
                <a:srgbClr val="FF0000"/>
              </a:solidFill>
              <a:latin typeface="ＭＳ 明朝" panose="02020609040205080304" pitchFamily="17" charset="-128"/>
              <a:ea typeface="ＭＳ 明朝" panose="02020609040205080304" pitchFamily="17" charset="-128"/>
            </a:rPr>
            <a:t>)</a:t>
          </a:r>
          <a:r>
            <a:rPr kumimoji="1" lang="ja-JP" altLang="en-US" sz="1000" dirty="0">
              <a:solidFill>
                <a:srgbClr val="FF0000"/>
              </a:solidFill>
              <a:latin typeface="ＭＳ 明朝" panose="02020609040205080304" pitchFamily="17" charset="-128"/>
              <a:ea typeface="ＭＳ 明朝" panose="02020609040205080304" pitchFamily="17" charset="-128"/>
            </a:rPr>
            <a:t>札幌</a:t>
          </a:r>
        </a:p>
      </dgm:t>
    </dgm:pt>
    <dgm:pt modelId="{9FADC11B-A1D3-444A-A5D1-1427868A11C0}" type="parTrans" cxnId="{D9348350-B874-4042-8DB0-76D366DCD3FC}">
      <dgm:prSet/>
      <dgm:spPr/>
      <dgm:t>
        <a:bodyPr/>
        <a:lstStyle/>
        <a:p>
          <a:endParaRPr kumimoji="1" lang="ja-JP" altLang="en-US"/>
        </a:p>
      </dgm:t>
    </dgm:pt>
    <dgm:pt modelId="{DF7B31FF-469C-4ECF-9CC7-4B2BD1D16193}" type="sibTrans" cxnId="{D9348350-B874-4042-8DB0-76D366DCD3FC}">
      <dgm:prSet/>
      <dgm:spPr/>
      <dgm:t>
        <a:bodyPr/>
        <a:lstStyle/>
        <a:p>
          <a:endParaRPr kumimoji="1" lang="ja-JP" altLang="en-US"/>
        </a:p>
      </dgm:t>
    </dgm:pt>
    <dgm:pt modelId="{6CC7ADCD-7595-4934-9F31-F3B87885EF06}">
      <dgm:prSet/>
      <dgm:spPr/>
      <dgm:t>
        <a:bodyPr/>
        <a:lstStyle/>
        <a:p>
          <a:r>
            <a:rPr kumimoji="1" lang="en-US" altLang="ja-JP" sz="1000" dirty="0">
              <a:solidFill>
                <a:srgbClr val="FF0000"/>
              </a:solidFill>
              <a:latin typeface="ＭＳ 明朝" panose="02020609040205080304" pitchFamily="17" charset="-128"/>
              <a:ea typeface="ＭＳ 明朝" panose="02020609040205080304" pitchFamily="17" charset="-128"/>
            </a:rPr>
            <a:t>※</a:t>
          </a:r>
          <a:r>
            <a:rPr kumimoji="1" lang="ja-JP" altLang="en-US" sz="1000" dirty="0">
              <a:solidFill>
                <a:srgbClr val="FF0000"/>
              </a:solidFill>
              <a:latin typeface="ＭＳ 明朝" panose="02020609040205080304" pitchFamily="17" charset="-128"/>
              <a:ea typeface="ＭＳ 明朝" panose="02020609040205080304" pitchFamily="17" charset="-128"/>
            </a:rPr>
            <a:t>製造、充填、包装し最終製品化。</a:t>
          </a:r>
          <a:r>
            <a:rPr kumimoji="1" lang="en-US" altLang="ja-JP" sz="1000" dirty="0">
              <a:solidFill>
                <a:srgbClr val="FF0000"/>
              </a:solidFill>
              <a:latin typeface="ＭＳ 明朝" panose="02020609040205080304" pitchFamily="17" charset="-128"/>
              <a:ea typeface="ＭＳ 明朝" panose="02020609040205080304" pitchFamily="17" charset="-128"/>
            </a:rPr>
            <a:t>※</a:t>
          </a:r>
          <a:r>
            <a:rPr kumimoji="1" lang="ja-JP" altLang="en-US" sz="1000" dirty="0">
              <a:solidFill>
                <a:srgbClr val="FF0000"/>
              </a:solidFill>
              <a:latin typeface="ＭＳ 明朝" panose="02020609040205080304" pitchFamily="17" charset="-128"/>
              <a:ea typeface="ＭＳ 明朝" panose="02020609040205080304" pitchFamily="17" charset="-128"/>
            </a:rPr>
            <a:t>菌検査は、</a:t>
          </a:r>
          <a:r>
            <a:rPr kumimoji="1" lang="en-US" altLang="ja-JP" sz="1000" dirty="0">
              <a:solidFill>
                <a:srgbClr val="FF0000"/>
              </a:solidFill>
              <a:latin typeface="ＭＳ 明朝" panose="02020609040205080304" pitchFamily="17" charset="-128"/>
              <a:ea typeface="ＭＳ 明朝" panose="02020609040205080304" pitchFamily="17" charset="-128"/>
            </a:rPr>
            <a:t>××(</a:t>
          </a:r>
          <a:r>
            <a:rPr kumimoji="1" lang="ja-JP" altLang="en-US" sz="1000" dirty="0">
              <a:solidFill>
                <a:srgbClr val="FF0000"/>
              </a:solidFill>
              <a:latin typeface="ＭＳ 明朝" panose="02020609040205080304" pitchFamily="17" charset="-128"/>
              <a:ea typeface="ＭＳ 明朝" panose="02020609040205080304" pitchFamily="17" charset="-128"/>
            </a:rPr>
            <a:t>株</a:t>
          </a:r>
          <a:r>
            <a:rPr kumimoji="1" lang="en-US" altLang="ja-JP" sz="1000" dirty="0">
              <a:solidFill>
                <a:srgbClr val="FF0000"/>
              </a:solidFill>
              <a:latin typeface="ＭＳ 明朝" panose="02020609040205080304" pitchFamily="17" charset="-128"/>
              <a:ea typeface="ＭＳ 明朝" panose="02020609040205080304" pitchFamily="17" charset="-128"/>
            </a:rPr>
            <a:t>)</a:t>
          </a:r>
          <a:r>
            <a:rPr kumimoji="1" lang="ja-JP" altLang="en-US" sz="1000" dirty="0">
              <a:solidFill>
                <a:srgbClr val="FF0000"/>
              </a:solidFill>
              <a:latin typeface="ＭＳ 明朝" panose="02020609040205080304" pitchFamily="17" charset="-128"/>
              <a:ea typeface="ＭＳ 明朝" panose="02020609040205080304" pitchFamily="17" charset="-128"/>
            </a:rPr>
            <a:t>へ委託</a:t>
          </a:r>
        </a:p>
      </dgm:t>
    </dgm:pt>
    <dgm:pt modelId="{5DCBF3A8-C1A7-482C-8D6B-E950DD23839B}" type="parTrans" cxnId="{FA77C46B-607A-4CE9-B279-D0E5340975EC}">
      <dgm:prSet/>
      <dgm:spPr/>
      <dgm:t>
        <a:bodyPr/>
        <a:lstStyle/>
        <a:p>
          <a:endParaRPr kumimoji="1" lang="ja-JP" altLang="en-US"/>
        </a:p>
      </dgm:t>
    </dgm:pt>
    <dgm:pt modelId="{20CFD2EA-9B0F-4D85-B765-64A8170A0613}" type="sibTrans" cxnId="{FA77C46B-607A-4CE9-B279-D0E5340975EC}">
      <dgm:prSet/>
      <dgm:spPr/>
      <dgm:t>
        <a:bodyPr/>
        <a:lstStyle/>
        <a:p>
          <a:endParaRPr kumimoji="1" lang="ja-JP" altLang="en-US"/>
        </a:p>
      </dgm:t>
    </dgm:pt>
    <dgm:pt modelId="{9354AD10-D8E9-45CE-9F41-D426BE191560}">
      <dgm:prSet custT="1"/>
      <dgm:spPr/>
      <dgm:t>
        <a:bodyPr/>
        <a:lstStyle/>
        <a:p>
          <a:r>
            <a:rPr kumimoji="1" lang="ja-JP" altLang="en-US" sz="1000" dirty="0">
              <a:solidFill>
                <a:srgbClr val="FF0000"/>
              </a:solidFill>
              <a:latin typeface="ＭＳ 明朝" panose="02020609040205080304" pitchFamily="17" charset="-128"/>
              <a:ea typeface="ＭＳ 明朝" panose="02020609040205080304" pitchFamily="17" charset="-128"/>
            </a:rPr>
            <a:t>販売市場</a:t>
          </a:r>
          <a:r>
            <a:rPr kumimoji="1" lang="en-US" altLang="en-US" sz="1000" dirty="0">
              <a:solidFill>
                <a:srgbClr val="FF0000"/>
              </a:solidFill>
              <a:latin typeface="ＭＳ 明朝" panose="02020609040205080304" pitchFamily="17" charset="-128"/>
              <a:ea typeface="ＭＳ 明朝" panose="02020609040205080304" pitchFamily="17" charset="-128"/>
            </a:rPr>
            <a:t>(</a:t>
          </a:r>
          <a:r>
            <a:rPr kumimoji="1" lang="ja-JP" altLang="en-US" sz="1000" dirty="0">
              <a:solidFill>
                <a:srgbClr val="FF0000"/>
              </a:solidFill>
              <a:latin typeface="ＭＳ 明朝" panose="02020609040205080304" pitchFamily="17" charset="-128"/>
              <a:ea typeface="ＭＳ 明朝" panose="02020609040205080304" pitchFamily="17" charset="-128"/>
            </a:rPr>
            <a:t>小売</a:t>
          </a:r>
          <a:r>
            <a:rPr kumimoji="1" lang="en-US" altLang="en-US" sz="1000" dirty="0">
              <a:solidFill>
                <a:srgbClr val="FF0000"/>
              </a:solidFill>
              <a:latin typeface="ＭＳ 明朝" panose="02020609040205080304" pitchFamily="17" charset="-128"/>
              <a:ea typeface="ＭＳ 明朝" panose="02020609040205080304" pitchFamily="17" charset="-128"/>
            </a:rPr>
            <a:t>)</a:t>
          </a:r>
          <a:endParaRPr kumimoji="1" lang="ja-JP" altLang="en-US" sz="1000" dirty="0">
            <a:solidFill>
              <a:srgbClr val="FF0000"/>
            </a:solidFill>
            <a:latin typeface="ＭＳ 明朝" panose="02020609040205080304" pitchFamily="17" charset="-128"/>
            <a:ea typeface="ＭＳ 明朝" panose="02020609040205080304" pitchFamily="17" charset="-128"/>
          </a:endParaRPr>
        </a:p>
      </dgm:t>
    </dgm:pt>
    <dgm:pt modelId="{9F87A408-8526-41C0-AFBA-81BDE25B14A9}" type="parTrans" cxnId="{6F82F71F-0E36-4794-83D0-6CCC506D24CD}">
      <dgm:prSet/>
      <dgm:spPr/>
      <dgm:t>
        <a:bodyPr/>
        <a:lstStyle/>
        <a:p>
          <a:endParaRPr kumimoji="1" lang="ja-JP" altLang="en-US"/>
        </a:p>
      </dgm:t>
    </dgm:pt>
    <dgm:pt modelId="{D570A308-83BB-40D5-8791-D1CAD149EDE4}" type="sibTrans" cxnId="{6F82F71F-0E36-4794-83D0-6CCC506D24CD}">
      <dgm:prSet/>
      <dgm:spPr/>
      <dgm:t>
        <a:bodyPr/>
        <a:lstStyle/>
        <a:p>
          <a:endParaRPr kumimoji="1" lang="ja-JP" altLang="en-US"/>
        </a:p>
      </dgm:t>
    </dgm:pt>
    <dgm:pt modelId="{B71209CE-51FA-45E7-B687-1B5B18740EAA}">
      <dgm:prSet phldrT="[テキスト]"/>
      <dgm:spPr/>
      <dgm:t>
        <a:bodyPr/>
        <a:lstStyle/>
        <a:p>
          <a:r>
            <a:rPr kumimoji="1" lang="en-US" altLang="ja-JP" sz="1000" dirty="0">
              <a:solidFill>
                <a:srgbClr val="FF0000"/>
              </a:solidFill>
              <a:latin typeface="ＭＳ 明朝" panose="02020609040205080304" pitchFamily="17" charset="-128"/>
              <a:ea typeface="ＭＳ 明朝" panose="02020609040205080304" pitchFamily="17" charset="-128"/>
            </a:rPr>
            <a:t>(</a:t>
          </a:r>
          <a:r>
            <a:rPr kumimoji="1" lang="ja-JP" altLang="en-US" sz="1000" dirty="0">
              <a:solidFill>
                <a:srgbClr val="FF0000"/>
              </a:solidFill>
              <a:latin typeface="ＭＳ 明朝" panose="02020609040205080304" pitchFamily="17" charset="-128"/>
              <a:ea typeface="ＭＳ 明朝" panose="02020609040205080304" pitchFamily="17" charset="-128"/>
            </a:rPr>
            <a:t>株</a:t>
          </a:r>
          <a:r>
            <a:rPr kumimoji="1" lang="en-US" altLang="ja-JP" sz="1000" dirty="0">
              <a:solidFill>
                <a:srgbClr val="FF0000"/>
              </a:solidFill>
              <a:latin typeface="ＭＳ 明朝" panose="02020609040205080304" pitchFamily="17" charset="-128"/>
              <a:ea typeface="ＭＳ 明朝" panose="02020609040205080304" pitchFamily="17" charset="-128"/>
            </a:rPr>
            <a:t>)</a:t>
          </a:r>
          <a:r>
            <a:rPr kumimoji="1" lang="ja-JP" altLang="en-US" sz="1000" dirty="0">
              <a:solidFill>
                <a:srgbClr val="FF0000"/>
              </a:solidFill>
              <a:latin typeface="ＭＳ 明朝" panose="02020609040205080304" pitchFamily="17" charset="-128"/>
              <a:ea typeface="ＭＳ 明朝" panose="02020609040205080304" pitchFamily="17" charset="-128"/>
            </a:rPr>
            <a:t>▼▼▼　⇒Ａエリア地域商社</a:t>
          </a:r>
        </a:p>
      </dgm:t>
    </dgm:pt>
    <dgm:pt modelId="{1A08B72A-2C09-4DA3-AF79-A6FA8D8BFDFF}" type="parTrans" cxnId="{F01752EF-00BB-45D4-8E24-AF6570F1C253}">
      <dgm:prSet/>
      <dgm:spPr/>
      <dgm:t>
        <a:bodyPr/>
        <a:lstStyle/>
        <a:p>
          <a:endParaRPr kumimoji="1" lang="ja-JP" altLang="en-US"/>
        </a:p>
      </dgm:t>
    </dgm:pt>
    <dgm:pt modelId="{796ED643-BB20-4CB6-AB44-ADA9CA0B0987}" type="sibTrans" cxnId="{F01752EF-00BB-45D4-8E24-AF6570F1C253}">
      <dgm:prSet/>
      <dgm:spPr/>
      <dgm:t>
        <a:bodyPr/>
        <a:lstStyle/>
        <a:p>
          <a:endParaRPr kumimoji="1" lang="ja-JP" altLang="en-US"/>
        </a:p>
      </dgm:t>
    </dgm:pt>
    <dgm:pt modelId="{E3A1FA65-D2D2-4DCD-9CC5-CC7E83FB3237}">
      <dgm:prSet phldrT="[テキスト]" custT="1"/>
      <dgm:spPr/>
      <dgm:t>
        <a:bodyPr/>
        <a:lstStyle/>
        <a:p>
          <a:r>
            <a:rPr kumimoji="1" lang="en-US" altLang="ja-JP" sz="1000" dirty="0">
              <a:solidFill>
                <a:srgbClr val="FF0000"/>
              </a:solidFill>
              <a:latin typeface="ＭＳ 明朝" panose="02020609040205080304" pitchFamily="17" charset="-128"/>
              <a:ea typeface="ＭＳ 明朝" panose="02020609040205080304" pitchFamily="17" charset="-128"/>
            </a:rPr>
            <a:t>(</a:t>
          </a:r>
          <a:r>
            <a:rPr kumimoji="1" lang="ja-JP" altLang="en-US" sz="1000" dirty="0">
              <a:solidFill>
                <a:srgbClr val="FF0000"/>
              </a:solidFill>
              <a:latin typeface="ＭＳ 明朝" panose="02020609040205080304" pitchFamily="17" charset="-128"/>
              <a:ea typeface="ＭＳ 明朝" panose="02020609040205080304" pitchFamily="17" charset="-128"/>
            </a:rPr>
            <a:t>株</a:t>
          </a:r>
          <a:r>
            <a:rPr kumimoji="1" lang="en-US" altLang="ja-JP" sz="1000" dirty="0">
              <a:solidFill>
                <a:srgbClr val="FF0000"/>
              </a:solidFill>
              <a:latin typeface="ＭＳ 明朝" panose="02020609040205080304" pitchFamily="17" charset="-128"/>
              <a:ea typeface="ＭＳ 明朝" panose="02020609040205080304" pitchFamily="17" charset="-128"/>
            </a:rPr>
            <a:t>)</a:t>
          </a:r>
          <a:r>
            <a:rPr kumimoji="1" lang="ja-JP" altLang="en-US" sz="1000" dirty="0">
              <a:solidFill>
                <a:srgbClr val="FF0000"/>
              </a:solidFill>
              <a:latin typeface="ＭＳ 明朝" panose="02020609040205080304" pitchFamily="17" charset="-128"/>
              <a:ea typeface="ＭＳ 明朝" panose="02020609040205080304" pitchFamily="17" charset="-128"/>
            </a:rPr>
            <a:t>〇〇〇 ⇒全国展開する高質スーパー</a:t>
          </a:r>
        </a:p>
      </dgm:t>
    </dgm:pt>
    <dgm:pt modelId="{ABD20DE1-FF4E-42A1-86CF-CC9C4D11BEFA}" type="parTrans" cxnId="{FA20577C-699F-44B7-B58F-3ADBC6086440}">
      <dgm:prSet/>
      <dgm:spPr/>
      <dgm:t>
        <a:bodyPr/>
        <a:lstStyle/>
        <a:p>
          <a:endParaRPr kumimoji="1" lang="ja-JP" altLang="en-US"/>
        </a:p>
      </dgm:t>
    </dgm:pt>
    <dgm:pt modelId="{2D8E3E85-45D8-4165-AD59-6CE6CD9523AC}" type="sibTrans" cxnId="{FA20577C-699F-44B7-B58F-3ADBC6086440}">
      <dgm:prSet/>
      <dgm:spPr/>
      <dgm:t>
        <a:bodyPr/>
        <a:lstStyle/>
        <a:p>
          <a:endParaRPr kumimoji="1" lang="ja-JP" altLang="en-US"/>
        </a:p>
      </dgm:t>
    </dgm:pt>
    <dgm:pt modelId="{CEF554AF-5933-4A68-82E9-39915FABB674}">
      <dgm:prSet phldrT="[テキスト]" custT="1"/>
      <dgm:spPr/>
      <dgm:t>
        <a:bodyPr/>
        <a:lstStyle/>
        <a:p>
          <a:r>
            <a:rPr kumimoji="1" lang="en-US" altLang="ja-JP" sz="1000" dirty="0">
              <a:solidFill>
                <a:srgbClr val="FF0000"/>
              </a:solidFill>
              <a:latin typeface="ＭＳ 明朝" panose="02020609040205080304" pitchFamily="17" charset="-128"/>
              <a:ea typeface="ＭＳ 明朝" panose="02020609040205080304" pitchFamily="17" charset="-128"/>
            </a:rPr>
            <a:t>(</a:t>
          </a:r>
          <a:r>
            <a:rPr kumimoji="1" lang="ja-JP" altLang="en-US" sz="1000" dirty="0">
              <a:solidFill>
                <a:srgbClr val="FF0000"/>
              </a:solidFill>
              <a:latin typeface="ＭＳ 明朝" panose="02020609040205080304" pitchFamily="17" charset="-128"/>
              <a:ea typeface="ＭＳ 明朝" panose="02020609040205080304" pitchFamily="17" charset="-128"/>
            </a:rPr>
            <a:t>株</a:t>
          </a:r>
          <a:r>
            <a:rPr kumimoji="1" lang="en-US" altLang="ja-JP" sz="1000" dirty="0">
              <a:solidFill>
                <a:srgbClr val="FF0000"/>
              </a:solidFill>
              <a:latin typeface="ＭＳ 明朝" panose="02020609040205080304" pitchFamily="17" charset="-128"/>
              <a:ea typeface="ＭＳ 明朝" panose="02020609040205080304" pitchFamily="17" charset="-128"/>
            </a:rPr>
            <a:t>)</a:t>
          </a:r>
          <a:r>
            <a:rPr kumimoji="1" lang="ja-JP" altLang="en-US" sz="1000" dirty="0">
              <a:solidFill>
                <a:srgbClr val="FF0000"/>
              </a:solidFill>
              <a:latin typeface="ＭＳ 明朝" panose="02020609040205080304" pitchFamily="17" charset="-128"/>
              <a:ea typeface="ＭＳ 明朝" panose="02020609040205080304" pitchFamily="17" charset="-128"/>
            </a:rPr>
            <a:t>▲▲▲　⇒Ａエリア</a:t>
          </a:r>
          <a:r>
            <a:rPr kumimoji="1" lang="en-US" altLang="ja-JP" sz="1000" dirty="0">
              <a:solidFill>
                <a:srgbClr val="FF0000"/>
              </a:solidFill>
              <a:latin typeface="ＭＳ 明朝" panose="02020609040205080304" pitchFamily="17" charset="-128"/>
              <a:ea typeface="ＭＳ 明朝" panose="02020609040205080304" pitchFamily="17" charset="-128"/>
            </a:rPr>
            <a:t>10</a:t>
          </a:r>
          <a:r>
            <a:rPr kumimoji="1" lang="ja-JP" altLang="en-US" sz="1000" dirty="0">
              <a:solidFill>
                <a:srgbClr val="FF0000"/>
              </a:solidFill>
              <a:latin typeface="ＭＳ 明朝" panose="02020609040205080304" pitchFamily="17" charset="-128"/>
              <a:ea typeface="ＭＳ 明朝" panose="02020609040205080304" pitchFamily="17" charset="-128"/>
            </a:rPr>
            <a:t>店舗</a:t>
          </a:r>
        </a:p>
      </dgm:t>
    </dgm:pt>
    <dgm:pt modelId="{803542CE-9CB9-4A63-BC87-AB31D072E863}" type="parTrans" cxnId="{A1BE4E8C-8E95-493D-B616-04C1F38ECA58}">
      <dgm:prSet/>
      <dgm:spPr/>
      <dgm:t>
        <a:bodyPr/>
        <a:lstStyle/>
        <a:p>
          <a:endParaRPr kumimoji="1" lang="ja-JP" altLang="en-US"/>
        </a:p>
      </dgm:t>
    </dgm:pt>
    <dgm:pt modelId="{B95CB1D8-9E8F-4B67-8F4F-CE3876A90D14}" type="sibTrans" cxnId="{A1BE4E8C-8E95-493D-B616-04C1F38ECA58}">
      <dgm:prSet/>
      <dgm:spPr/>
      <dgm:t>
        <a:bodyPr/>
        <a:lstStyle/>
        <a:p>
          <a:endParaRPr kumimoji="1" lang="ja-JP" altLang="en-US"/>
        </a:p>
      </dgm:t>
    </dgm:pt>
    <dgm:pt modelId="{84D6CC4D-F56B-4D62-8E52-6EDE897D5DD9}">
      <dgm:prSet phldrT="[テキスト]" custT="1"/>
      <dgm:spPr/>
      <dgm:t>
        <a:bodyPr/>
        <a:lstStyle/>
        <a:p>
          <a:endParaRPr kumimoji="1" lang="ja-JP" altLang="en-US" sz="1000" dirty="0">
            <a:solidFill>
              <a:srgbClr val="FF0000"/>
            </a:solidFill>
            <a:latin typeface="ＭＳ 明朝" panose="02020609040205080304" pitchFamily="17" charset="-128"/>
            <a:ea typeface="ＭＳ 明朝" panose="02020609040205080304" pitchFamily="17" charset="-128"/>
          </a:endParaRPr>
        </a:p>
      </dgm:t>
    </dgm:pt>
    <dgm:pt modelId="{F28DB823-B4FC-44A6-BF4D-3B7A00EE1451}" type="parTrans" cxnId="{F7BB8179-FFBF-4B0C-ACDF-5BE00C5DA411}">
      <dgm:prSet/>
      <dgm:spPr/>
      <dgm:t>
        <a:bodyPr/>
        <a:lstStyle/>
        <a:p>
          <a:endParaRPr kumimoji="1" lang="ja-JP" altLang="en-US"/>
        </a:p>
      </dgm:t>
    </dgm:pt>
    <dgm:pt modelId="{B9AEF57E-F028-4399-9169-DBDB28DDDA5F}" type="sibTrans" cxnId="{F7BB8179-FFBF-4B0C-ACDF-5BE00C5DA411}">
      <dgm:prSet/>
      <dgm:spPr/>
      <dgm:t>
        <a:bodyPr/>
        <a:lstStyle/>
        <a:p>
          <a:endParaRPr kumimoji="1" lang="ja-JP" altLang="en-US"/>
        </a:p>
      </dgm:t>
    </dgm:pt>
    <dgm:pt modelId="{7C18DEA8-25C9-4B54-9043-CF99F6A9313E}">
      <dgm:prSet phldrT="[テキスト]" custT="1"/>
      <dgm:spPr/>
      <dgm:t>
        <a:bodyPr/>
        <a:lstStyle/>
        <a:p>
          <a:endParaRPr kumimoji="1" lang="ja-JP" altLang="en-US" sz="1000" dirty="0">
            <a:solidFill>
              <a:srgbClr val="FF0000"/>
            </a:solidFill>
            <a:latin typeface="ＭＳ 明朝" panose="02020609040205080304" pitchFamily="17" charset="-128"/>
            <a:ea typeface="ＭＳ 明朝" panose="02020609040205080304" pitchFamily="17" charset="-128"/>
          </a:endParaRPr>
        </a:p>
      </dgm:t>
    </dgm:pt>
    <dgm:pt modelId="{1A7885B5-724F-4EC7-BBFA-C6DEF6A32BB0}" type="parTrans" cxnId="{2459988B-E43C-4CF3-B126-B9321A7C7B83}">
      <dgm:prSet/>
      <dgm:spPr/>
      <dgm:t>
        <a:bodyPr/>
        <a:lstStyle/>
        <a:p>
          <a:endParaRPr kumimoji="1" lang="ja-JP" altLang="en-US"/>
        </a:p>
      </dgm:t>
    </dgm:pt>
    <dgm:pt modelId="{3B6683D7-A53E-4530-BE4B-DCEE7532F38C}" type="sibTrans" cxnId="{2459988B-E43C-4CF3-B126-B9321A7C7B83}">
      <dgm:prSet/>
      <dgm:spPr/>
      <dgm:t>
        <a:bodyPr/>
        <a:lstStyle/>
        <a:p>
          <a:endParaRPr kumimoji="1" lang="ja-JP" altLang="en-US"/>
        </a:p>
      </dgm:t>
    </dgm:pt>
    <dgm:pt modelId="{51C95AC1-8F61-4072-8E21-CDB689A435A3}">
      <dgm:prSet phldrT="[テキスト]" custT="1"/>
      <dgm:spPr/>
      <dgm:t>
        <a:bodyPr/>
        <a:lstStyle/>
        <a:p>
          <a:r>
            <a:rPr kumimoji="1" lang="ja-JP" altLang="en-US" sz="1000" dirty="0">
              <a:solidFill>
                <a:srgbClr val="FF0000"/>
              </a:solidFill>
              <a:latin typeface="ＭＳ 明朝" panose="02020609040205080304" pitchFamily="17" charset="-128"/>
              <a:ea typeface="ＭＳ 明朝" panose="02020609040205080304" pitchFamily="17" charset="-128"/>
            </a:rPr>
            <a:t>◇◇◇</a:t>
          </a:r>
          <a:r>
            <a:rPr kumimoji="1" lang="en-US" altLang="ja-JP" sz="1000" dirty="0">
              <a:solidFill>
                <a:srgbClr val="FF0000"/>
              </a:solidFill>
              <a:latin typeface="ＭＳ 明朝" panose="02020609040205080304" pitchFamily="17" charset="-128"/>
              <a:ea typeface="ＭＳ 明朝" panose="02020609040205080304" pitchFamily="17" charset="-128"/>
            </a:rPr>
            <a:t>(</a:t>
          </a:r>
          <a:r>
            <a:rPr kumimoji="1" lang="ja-JP" altLang="en-US" sz="1000" dirty="0">
              <a:solidFill>
                <a:srgbClr val="FF0000"/>
              </a:solidFill>
              <a:latin typeface="ＭＳ 明朝" panose="02020609040205080304" pitchFamily="17" charset="-128"/>
              <a:ea typeface="ＭＳ 明朝" panose="02020609040205080304" pitchFamily="17" charset="-128"/>
            </a:rPr>
            <a:t>株</a:t>
          </a:r>
          <a:r>
            <a:rPr kumimoji="1" lang="en-US" altLang="ja-JP" sz="1000" dirty="0">
              <a:solidFill>
                <a:srgbClr val="FF0000"/>
              </a:solidFill>
              <a:latin typeface="ＭＳ 明朝" panose="02020609040205080304" pitchFamily="17" charset="-128"/>
              <a:ea typeface="ＭＳ 明朝" panose="02020609040205080304" pitchFamily="17" charset="-128"/>
            </a:rPr>
            <a:t>)</a:t>
          </a:r>
          <a:r>
            <a:rPr kumimoji="1" lang="ja-JP" altLang="en-US" sz="1000" dirty="0">
              <a:solidFill>
                <a:srgbClr val="FF0000"/>
              </a:solidFill>
              <a:latin typeface="ＭＳ 明朝" panose="02020609040205080304" pitchFamily="17" charset="-128"/>
              <a:ea typeface="ＭＳ 明朝" panose="02020609040205080304" pitchFamily="17" charset="-128"/>
            </a:rPr>
            <a:t>　⇒外食産業●店舗へ業務用として展開</a:t>
          </a:r>
        </a:p>
      </dgm:t>
    </dgm:pt>
    <dgm:pt modelId="{9A656809-7863-4E5A-9AE3-D9D9C88B5EA3}" type="parTrans" cxnId="{F5C38365-85A8-4357-838A-9F5E8A19CD05}">
      <dgm:prSet/>
      <dgm:spPr/>
      <dgm:t>
        <a:bodyPr/>
        <a:lstStyle/>
        <a:p>
          <a:endParaRPr kumimoji="1" lang="ja-JP" altLang="en-US"/>
        </a:p>
      </dgm:t>
    </dgm:pt>
    <dgm:pt modelId="{953F340D-9E19-413E-8092-00F99A6B6FE2}" type="sibTrans" cxnId="{F5C38365-85A8-4357-838A-9F5E8A19CD05}">
      <dgm:prSet/>
      <dgm:spPr/>
      <dgm:t>
        <a:bodyPr/>
        <a:lstStyle/>
        <a:p>
          <a:endParaRPr kumimoji="1" lang="ja-JP" altLang="en-US"/>
        </a:p>
      </dgm:t>
    </dgm:pt>
    <dgm:pt modelId="{2AC62476-0D46-4F03-A854-A637C688E884}">
      <dgm:prSet/>
      <dgm:spPr/>
      <dgm:t>
        <a:bodyPr/>
        <a:lstStyle/>
        <a:p>
          <a:r>
            <a:rPr kumimoji="1" lang="en-US" altLang="ja-JP" sz="1000" dirty="0">
              <a:solidFill>
                <a:srgbClr val="FF0000"/>
              </a:solidFill>
              <a:latin typeface="ＭＳ 明朝" panose="02020609040205080304" pitchFamily="17" charset="-128"/>
              <a:ea typeface="ＭＳ 明朝" panose="02020609040205080304" pitchFamily="17" charset="-128"/>
            </a:rPr>
            <a:t>※</a:t>
          </a:r>
          <a:r>
            <a:rPr kumimoji="1" lang="ja-JP" altLang="en-US" sz="1000" dirty="0">
              <a:solidFill>
                <a:srgbClr val="FF0000"/>
              </a:solidFill>
              <a:latin typeface="ＭＳ 明朝" panose="02020609040205080304" pitchFamily="17" charset="-128"/>
              <a:ea typeface="ＭＳ 明朝" panose="02020609040205080304" pitchFamily="17" charset="-128"/>
            </a:rPr>
            <a:t>生乳の分離を防ぐ加工後、冷凍</a:t>
          </a:r>
        </a:p>
      </dgm:t>
    </dgm:pt>
    <dgm:pt modelId="{87E10287-9709-4610-A8C8-881F9C10EAB8}" type="parTrans" cxnId="{18DB4EE6-49C5-411B-A4F9-C81833CA6E83}">
      <dgm:prSet/>
      <dgm:spPr/>
      <dgm:t>
        <a:bodyPr/>
        <a:lstStyle/>
        <a:p>
          <a:endParaRPr kumimoji="1" lang="ja-JP" altLang="en-US"/>
        </a:p>
      </dgm:t>
    </dgm:pt>
    <dgm:pt modelId="{24159CFB-E11B-4EB0-8AB9-9EECC3248F47}" type="sibTrans" cxnId="{18DB4EE6-49C5-411B-A4F9-C81833CA6E83}">
      <dgm:prSet/>
      <dgm:spPr/>
      <dgm:t>
        <a:bodyPr/>
        <a:lstStyle/>
        <a:p>
          <a:endParaRPr kumimoji="1" lang="ja-JP" altLang="en-US"/>
        </a:p>
      </dgm:t>
    </dgm:pt>
    <dgm:pt modelId="{F7FE907C-ECFD-4D23-9B3E-A7CCD5AC8FA5}">
      <dgm:prSet phldrT="[テキスト]"/>
      <dgm:spPr/>
      <dgm:t>
        <a:bodyPr/>
        <a:lstStyle/>
        <a:p>
          <a:r>
            <a:rPr kumimoji="1" lang="ja-JP" altLang="en-US" sz="1000" dirty="0">
              <a:solidFill>
                <a:srgbClr val="FF0000"/>
              </a:solidFill>
              <a:latin typeface="ＭＳ 明朝" panose="02020609040205080304" pitchFamily="17" charset="-128"/>
              <a:ea typeface="ＭＳ 明朝" panose="02020609040205080304" pitchFamily="17" charset="-128"/>
            </a:rPr>
            <a:t>□□□</a:t>
          </a:r>
          <a:r>
            <a:rPr kumimoji="1" lang="en-US" altLang="ja-JP" sz="1000" dirty="0">
              <a:solidFill>
                <a:srgbClr val="FF0000"/>
              </a:solidFill>
              <a:latin typeface="ＭＳ 明朝" panose="02020609040205080304" pitchFamily="17" charset="-128"/>
              <a:ea typeface="ＭＳ 明朝" panose="02020609040205080304" pitchFamily="17" charset="-128"/>
            </a:rPr>
            <a:t>(</a:t>
          </a:r>
          <a:r>
            <a:rPr kumimoji="1" lang="ja-JP" altLang="en-US" sz="1000" dirty="0">
              <a:solidFill>
                <a:srgbClr val="FF0000"/>
              </a:solidFill>
              <a:latin typeface="ＭＳ 明朝" panose="02020609040205080304" pitchFamily="17" charset="-128"/>
              <a:ea typeface="ＭＳ 明朝" panose="02020609040205080304" pitchFamily="17" charset="-128"/>
            </a:rPr>
            <a:t>株</a:t>
          </a:r>
          <a:r>
            <a:rPr kumimoji="1" lang="en-US" altLang="ja-JP" sz="1000" dirty="0">
              <a:solidFill>
                <a:srgbClr val="FF0000"/>
              </a:solidFill>
              <a:latin typeface="ＭＳ 明朝" panose="02020609040205080304" pitchFamily="17" charset="-128"/>
              <a:ea typeface="ＭＳ 明朝" panose="02020609040205080304" pitchFamily="17" charset="-128"/>
            </a:rPr>
            <a:t>)</a:t>
          </a:r>
          <a:r>
            <a:rPr kumimoji="1" lang="ja-JP" altLang="en-US" sz="1000" dirty="0">
              <a:solidFill>
                <a:srgbClr val="FF0000"/>
              </a:solidFill>
              <a:latin typeface="ＭＳ 明朝" panose="02020609040205080304" pitchFamily="17" charset="-128"/>
              <a:ea typeface="ＭＳ 明朝" panose="02020609040205080304" pitchFamily="17" charset="-128"/>
            </a:rPr>
            <a:t>　⇒業務用外食産業向け商社</a:t>
          </a:r>
        </a:p>
      </dgm:t>
    </dgm:pt>
    <dgm:pt modelId="{8C8B5A36-35BA-493F-9D3F-89242EAF96DB}" type="parTrans" cxnId="{9F019A02-CFDC-4705-A96E-B0181C064EB9}">
      <dgm:prSet/>
      <dgm:spPr/>
      <dgm:t>
        <a:bodyPr/>
        <a:lstStyle/>
        <a:p>
          <a:endParaRPr kumimoji="1" lang="ja-JP" altLang="en-US"/>
        </a:p>
      </dgm:t>
    </dgm:pt>
    <dgm:pt modelId="{37D71A47-72A2-4277-B4B7-9806A68A2567}" type="sibTrans" cxnId="{9F019A02-CFDC-4705-A96E-B0181C064EB9}">
      <dgm:prSet/>
      <dgm:spPr/>
      <dgm:t>
        <a:bodyPr/>
        <a:lstStyle/>
        <a:p>
          <a:endParaRPr kumimoji="1" lang="ja-JP" altLang="en-US"/>
        </a:p>
      </dgm:t>
    </dgm:pt>
    <dgm:pt modelId="{3C295982-F615-4CED-A811-592BDA41D0C2}" type="pres">
      <dgm:prSet presAssocID="{A322CA16-4DE1-4239-BAEB-1AECAE693CBF}" presName="Name0" presStyleCnt="0">
        <dgm:presLayoutVars>
          <dgm:dir/>
          <dgm:resizeHandles val="exact"/>
        </dgm:presLayoutVars>
      </dgm:prSet>
      <dgm:spPr/>
    </dgm:pt>
    <dgm:pt modelId="{E9FFCE3C-6F1A-4F48-9755-3C31EC46CA08}" type="pres">
      <dgm:prSet presAssocID="{2F473A39-4829-41C3-B9CF-A062B91F2F6D}" presName="node" presStyleLbl="node1" presStyleIdx="0" presStyleCnt="5" custScaleX="66244" custLinFactNeighborX="2120" custLinFactNeighborY="-1178">
        <dgm:presLayoutVars>
          <dgm:bulletEnabled val="1"/>
        </dgm:presLayoutVars>
      </dgm:prSet>
      <dgm:spPr/>
    </dgm:pt>
    <dgm:pt modelId="{C2A63B31-DD63-46D0-BE38-919ADE801C46}" type="pres">
      <dgm:prSet presAssocID="{732B8DD3-AFDA-4046-96F7-5A339B6B9FC2}" presName="sibTrans" presStyleLbl="sibTrans1D1" presStyleIdx="0" presStyleCnt="4"/>
      <dgm:spPr/>
    </dgm:pt>
    <dgm:pt modelId="{BB836D07-0856-4DF5-9E91-3365874AB449}" type="pres">
      <dgm:prSet presAssocID="{732B8DD3-AFDA-4046-96F7-5A339B6B9FC2}" presName="connectorText" presStyleLbl="sibTrans1D1" presStyleIdx="0" presStyleCnt="4"/>
      <dgm:spPr/>
    </dgm:pt>
    <dgm:pt modelId="{458804B5-4273-403E-BD84-737BED688532}" type="pres">
      <dgm:prSet presAssocID="{F5324D6C-A8AF-48DD-A4E0-F1294C1733F7}" presName="node" presStyleLbl="node1" presStyleIdx="1" presStyleCnt="5" custScaleX="113266">
        <dgm:presLayoutVars>
          <dgm:bulletEnabled val="1"/>
        </dgm:presLayoutVars>
      </dgm:prSet>
      <dgm:spPr/>
    </dgm:pt>
    <dgm:pt modelId="{489284BE-6B3B-407D-95F2-37D5FACB6EC2}" type="pres">
      <dgm:prSet presAssocID="{D831830D-31F4-4FBD-BAC1-2F18BD238295}" presName="sibTrans" presStyleLbl="sibTrans1D1" presStyleIdx="1" presStyleCnt="4"/>
      <dgm:spPr/>
    </dgm:pt>
    <dgm:pt modelId="{BE55F039-BDB8-46F0-8A4C-33E23A1579D3}" type="pres">
      <dgm:prSet presAssocID="{D831830D-31F4-4FBD-BAC1-2F18BD238295}" presName="connectorText" presStyleLbl="sibTrans1D1" presStyleIdx="1" presStyleCnt="4"/>
      <dgm:spPr/>
    </dgm:pt>
    <dgm:pt modelId="{89A29D2B-5877-4728-B993-876425B41A4E}" type="pres">
      <dgm:prSet presAssocID="{E42A60A2-F1E5-4B6C-886F-77D11F64D50D}" presName="node" presStyleLbl="node1" presStyleIdx="2" presStyleCnt="5" custScaleX="121261">
        <dgm:presLayoutVars>
          <dgm:bulletEnabled val="1"/>
        </dgm:presLayoutVars>
      </dgm:prSet>
      <dgm:spPr/>
    </dgm:pt>
    <dgm:pt modelId="{5460891C-01BA-4360-A1B7-812C7E8323FF}" type="pres">
      <dgm:prSet presAssocID="{A3A55824-ABB4-4D42-8181-D6EB7F9A1ACE}" presName="sibTrans" presStyleLbl="sibTrans1D1" presStyleIdx="2" presStyleCnt="4"/>
      <dgm:spPr/>
    </dgm:pt>
    <dgm:pt modelId="{50713EDC-D4D1-4F24-8FEA-5614CAC578A0}" type="pres">
      <dgm:prSet presAssocID="{A3A55824-ABB4-4D42-8181-D6EB7F9A1ACE}" presName="connectorText" presStyleLbl="sibTrans1D1" presStyleIdx="2" presStyleCnt="4"/>
      <dgm:spPr/>
    </dgm:pt>
    <dgm:pt modelId="{B1D1CBF5-9B5E-40BA-9358-55E41F19750E}" type="pres">
      <dgm:prSet presAssocID="{B36B0D82-BA00-4028-8063-5CC229981D72}" presName="node" presStyleLbl="node1" presStyleIdx="3" presStyleCnt="5" custScaleX="144402">
        <dgm:presLayoutVars>
          <dgm:bulletEnabled val="1"/>
        </dgm:presLayoutVars>
      </dgm:prSet>
      <dgm:spPr/>
    </dgm:pt>
    <dgm:pt modelId="{1D4424E2-68F2-4131-9844-CE2767A25D8B}" type="pres">
      <dgm:prSet presAssocID="{6B1977D6-0C6C-4385-96EF-19A2A9304971}" presName="sibTrans" presStyleLbl="sibTrans1D1" presStyleIdx="3" presStyleCnt="4"/>
      <dgm:spPr/>
    </dgm:pt>
    <dgm:pt modelId="{868765E0-D45D-4B9C-AA2E-DC29DC1B63C1}" type="pres">
      <dgm:prSet presAssocID="{6B1977D6-0C6C-4385-96EF-19A2A9304971}" presName="connectorText" presStyleLbl="sibTrans1D1" presStyleIdx="3" presStyleCnt="4"/>
      <dgm:spPr/>
    </dgm:pt>
    <dgm:pt modelId="{0A5D4275-1FEE-40E6-889A-237181994687}" type="pres">
      <dgm:prSet presAssocID="{9354AD10-D8E9-45CE-9F41-D426BE191560}" presName="node" presStyleLbl="node1" presStyleIdx="4" presStyleCnt="5" custScaleX="179537">
        <dgm:presLayoutVars>
          <dgm:bulletEnabled val="1"/>
        </dgm:presLayoutVars>
      </dgm:prSet>
      <dgm:spPr/>
    </dgm:pt>
  </dgm:ptLst>
  <dgm:cxnLst>
    <dgm:cxn modelId="{9F019A02-CFDC-4705-A96E-B0181C064EB9}" srcId="{B36B0D82-BA00-4028-8063-5CC229981D72}" destId="{F7FE907C-ECFD-4D23-9B3E-A7CCD5AC8FA5}" srcOrd="2" destOrd="0" parTransId="{8C8B5A36-35BA-493F-9D3F-89242EAF96DB}" sibTransId="{37D71A47-72A2-4277-B4B7-9806A68A2567}"/>
    <dgm:cxn modelId="{09DDE708-4C3C-4152-910B-5243DF160F58}" type="presOf" srcId="{6B1977D6-0C6C-4385-96EF-19A2A9304971}" destId="{1D4424E2-68F2-4131-9844-CE2767A25D8B}" srcOrd="0" destOrd="0" presId="urn:microsoft.com/office/officeart/2005/8/layout/bProcess3"/>
    <dgm:cxn modelId="{9244BF0B-1C1D-44FA-B5C8-D89D39534032}" srcId="{B36B0D82-BA00-4028-8063-5CC229981D72}" destId="{CB9E8C09-10F6-4890-B706-F843E3185F95}" srcOrd="0" destOrd="0" parTransId="{7FA7D83A-3AB6-4585-9D0A-21DD379D7541}" sibTransId="{1B33029E-CAA9-42F0-B87D-C79D63F2C3A0}"/>
    <dgm:cxn modelId="{FCF2D818-00B0-42A8-94D2-AC8EED433D73}" type="presOf" srcId="{2F473A39-4829-41C3-B9CF-A062B91F2F6D}" destId="{E9FFCE3C-6F1A-4F48-9755-3C31EC46CA08}" srcOrd="0" destOrd="0" presId="urn:microsoft.com/office/officeart/2005/8/layout/bProcess3"/>
    <dgm:cxn modelId="{EB466A1A-1047-4F9A-BCF4-F27F423C3AD1}" type="presOf" srcId="{D831830D-31F4-4FBD-BAC1-2F18BD238295}" destId="{489284BE-6B3B-407D-95F2-37D5FACB6EC2}" srcOrd="0" destOrd="0" presId="urn:microsoft.com/office/officeart/2005/8/layout/bProcess3"/>
    <dgm:cxn modelId="{EEBC731C-297A-4F86-9DDE-62F11B6D3F3C}" type="presOf" srcId="{CEF554AF-5933-4A68-82E9-39915FABB674}" destId="{0A5D4275-1FEE-40E6-889A-237181994687}" srcOrd="0" destOrd="2" presId="urn:microsoft.com/office/officeart/2005/8/layout/bProcess3"/>
    <dgm:cxn modelId="{6F82F71F-0E36-4794-83D0-6CCC506D24CD}" srcId="{A322CA16-4DE1-4239-BAEB-1AECAE693CBF}" destId="{9354AD10-D8E9-45CE-9F41-D426BE191560}" srcOrd="4" destOrd="0" parTransId="{9F87A408-8526-41C0-AFBA-81BDE25B14A9}" sibTransId="{D570A308-83BB-40D5-8791-D1CAD149EDE4}"/>
    <dgm:cxn modelId="{21B2E923-CCD5-4A34-8928-AADB2E08157A}" srcId="{F5324D6C-A8AF-48DD-A4E0-F1294C1733F7}" destId="{F119AEBD-D02A-4C44-8529-E6DC6CFDE5F7}" srcOrd="0" destOrd="0" parTransId="{15351656-C06D-41BF-9682-C852BBB3B37B}" sibTransId="{E550D13C-1782-4B56-A289-F680C374A572}"/>
    <dgm:cxn modelId="{B7B9CE25-8758-4114-A48E-FAF4E65F6011}" type="presOf" srcId="{F5324D6C-A8AF-48DD-A4E0-F1294C1733F7}" destId="{458804B5-4273-403E-BD84-737BED688532}" srcOrd="0" destOrd="0" presId="urn:microsoft.com/office/officeart/2005/8/layout/bProcess3"/>
    <dgm:cxn modelId="{D8E34334-A76A-4A78-A6B9-2D1931ADE99A}" type="presOf" srcId="{E42A60A2-F1E5-4B6C-886F-77D11F64D50D}" destId="{89A29D2B-5877-4728-B993-876425B41A4E}" srcOrd="0" destOrd="0" presId="urn:microsoft.com/office/officeart/2005/8/layout/bProcess3"/>
    <dgm:cxn modelId="{EA695F3C-2C59-4F9A-8502-8B7648E03BF5}" srcId="{2F473A39-4829-41C3-B9CF-A062B91F2F6D}" destId="{DDC00836-1D6B-4932-8DD8-653040D33C14}" srcOrd="0" destOrd="0" parTransId="{0B3D7C43-9E85-4105-95C2-391D5FF9387D}" sibTransId="{E839159A-D810-4161-96A3-C31A9C365531}"/>
    <dgm:cxn modelId="{4A3A873D-805C-4C5D-BA8B-3D5E98733A9C}" type="presOf" srcId="{51C95AC1-8F61-4072-8E21-CDB689A435A3}" destId="{0A5D4275-1FEE-40E6-889A-237181994687}" srcOrd="0" destOrd="3" presId="urn:microsoft.com/office/officeart/2005/8/layout/bProcess3"/>
    <dgm:cxn modelId="{B553295E-8282-4794-BBC5-4857ADC5A436}" type="presOf" srcId="{A322CA16-4DE1-4239-BAEB-1AECAE693CBF}" destId="{3C295982-F615-4CED-A811-592BDA41D0C2}" srcOrd="0" destOrd="0" presId="urn:microsoft.com/office/officeart/2005/8/layout/bProcess3"/>
    <dgm:cxn modelId="{FA0D8E41-C82A-476B-84A2-9B730CC7678F}" srcId="{A322CA16-4DE1-4239-BAEB-1AECAE693CBF}" destId="{2F473A39-4829-41C3-B9CF-A062B91F2F6D}" srcOrd="0" destOrd="0" parTransId="{BE7884BC-A17A-414C-A0E9-2B446FD497A3}" sibTransId="{732B8DD3-AFDA-4046-96F7-5A339B6B9FC2}"/>
    <dgm:cxn modelId="{FDD06D43-A0FD-4BC4-8DA6-8A54B8C7683D}" type="presOf" srcId="{CB9E8C09-10F6-4890-B706-F843E3185F95}" destId="{B1D1CBF5-9B5E-40BA-9358-55E41F19750E}" srcOrd="0" destOrd="1" presId="urn:microsoft.com/office/officeart/2005/8/layout/bProcess3"/>
    <dgm:cxn modelId="{F5C38365-85A8-4357-838A-9F5E8A19CD05}" srcId="{9354AD10-D8E9-45CE-9F41-D426BE191560}" destId="{51C95AC1-8F61-4072-8E21-CDB689A435A3}" srcOrd="2" destOrd="0" parTransId="{9A656809-7863-4E5A-9AE3-D9D9C88B5EA3}" sibTransId="{953F340D-9E19-413E-8092-00F99A6B6FE2}"/>
    <dgm:cxn modelId="{D0DF1E68-99BB-441B-A790-D07A9919B58F}" type="presOf" srcId="{DDC00836-1D6B-4932-8DD8-653040D33C14}" destId="{E9FFCE3C-6F1A-4F48-9755-3C31EC46CA08}" srcOrd="0" destOrd="1" presId="urn:microsoft.com/office/officeart/2005/8/layout/bProcess3"/>
    <dgm:cxn modelId="{0746EE48-9EA7-4D1E-B73B-C286BB54A7D6}" type="presOf" srcId="{732B8DD3-AFDA-4046-96F7-5A339B6B9FC2}" destId="{BB836D07-0856-4DF5-9E91-3365874AB449}" srcOrd="1" destOrd="0" presId="urn:microsoft.com/office/officeart/2005/8/layout/bProcess3"/>
    <dgm:cxn modelId="{97D46069-0CDB-48F6-89E1-4406D3CE84B9}" type="presOf" srcId="{E3A1FA65-D2D2-4DCD-9CC5-CC7E83FB3237}" destId="{0A5D4275-1FEE-40E6-889A-237181994687}" srcOrd="0" destOrd="1" presId="urn:microsoft.com/office/officeart/2005/8/layout/bProcess3"/>
    <dgm:cxn modelId="{450EFC6A-0118-42B1-B0B6-9ABB0DA4097F}" type="presOf" srcId="{B36B0D82-BA00-4028-8063-5CC229981D72}" destId="{B1D1CBF5-9B5E-40BA-9358-55E41F19750E}" srcOrd="0" destOrd="0" presId="urn:microsoft.com/office/officeart/2005/8/layout/bProcess3"/>
    <dgm:cxn modelId="{1F1C936B-BC67-4DDA-99B3-1FFC52EB12EC}" srcId="{A322CA16-4DE1-4239-BAEB-1AECAE693CBF}" destId="{B36B0D82-BA00-4028-8063-5CC229981D72}" srcOrd="3" destOrd="0" parTransId="{5B330C90-6CD7-4350-AB9E-987403953DD5}" sibTransId="{6B1977D6-0C6C-4385-96EF-19A2A9304971}"/>
    <dgm:cxn modelId="{FA77C46B-607A-4CE9-B279-D0E5340975EC}" srcId="{E42A60A2-F1E5-4B6C-886F-77D11F64D50D}" destId="{6CC7ADCD-7595-4934-9F31-F3B87885EF06}" srcOrd="1" destOrd="0" parTransId="{5DCBF3A8-C1A7-482C-8D6B-E950DD23839B}" sibTransId="{20CFD2EA-9B0F-4D85-B765-64A8170A0613}"/>
    <dgm:cxn modelId="{FD09A44D-3136-49CD-92E6-9E7D29F54E01}" type="presOf" srcId="{A3A55824-ABB4-4D42-8181-D6EB7F9A1ACE}" destId="{50713EDC-D4D1-4F24-8FEA-5614CAC578A0}" srcOrd="1" destOrd="0" presId="urn:microsoft.com/office/officeart/2005/8/layout/bProcess3"/>
    <dgm:cxn modelId="{DBD90A4F-6881-4027-8050-5C2CB4C22CFE}" type="presOf" srcId="{D831830D-31F4-4FBD-BAC1-2F18BD238295}" destId="{BE55F039-BDB8-46F0-8A4C-33E23A1579D3}" srcOrd="1" destOrd="0" presId="urn:microsoft.com/office/officeart/2005/8/layout/bProcess3"/>
    <dgm:cxn modelId="{D9348350-B874-4042-8DB0-76D366DCD3FC}" srcId="{E42A60A2-F1E5-4B6C-886F-77D11F64D50D}" destId="{E3FEEC18-D969-4AA8-B863-6E33640176A0}" srcOrd="0" destOrd="0" parTransId="{9FADC11B-A1D3-444A-A5D1-1427868A11C0}" sibTransId="{DF7B31FF-469C-4ECF-9CC7-4B2BD1D16193}"/>
    <dgm:cxn modelId="{C251B371-4B34-4CE2-96F4-12FFA4838B6A}" type="presOf" srcId="{732B8DD3-AFDA-4046-96F7-5A339B6B9FC2}" destId="{C2A63B31-DD63-46D0-BE38-919ADE801C46}" srcOrd="0" destOrd="0" presId="urn:microsoft.com/office/officeart/2005/8/layout/bProcess3"/>
    <dgm:cxn modelId="{F8530C73-5546-4B51-9CD0-9D4EADAFD482}" type="presOf" srcId="{F7FE907C-ECFD-4D23-9B3E-A7CCD5AC8FA5}" destId="{B1D1CBF5-9B5E-40BA-9358-55E41F19750E}" srcOrd="0" destOrd="3" presId="urn:microsoft.com/office/officeart/2005/8/layout/bProcess3"/>
    <dgm:cxn modelId="{DED96E73-37DD-42D9-AC38-B88CC7E0C44E}" srcId="{2F473A39-4829-41C3-B9CF-A062B91F2F6D}" destId="{2AE376F9-FF1D-460F-B687-016C754F4A4E}" srcOrd="1" destOrd="0" parTransId="{F4086CBA-178A-4DD3-85D4-361EB04B8513}" sibTransId="{DBC66E7A-00D8-4DB8-A721-2484F2667D0E}"/>
    <dgm:cxn modelId="{9718E256-E8E8-47AB-A361-821A7E0E9E77}" type="presOf" srcId="{A3A55824-ABB4-4D42-8181-D6EB7F9A1ACE}" destId="{5460891C-01BA-4360-A1B7-812C7E8323FF}" srcOrd="0" destOrd="0" presId="urn:microsoft.com/office/officeart/2005/8/layout/bProcess3"/>
    <dgm:cxn modelId="{F7BB8179-FFBF-4B0C-ACDF-5BE00C5DA411}" srcId="{9354AD10-D8E9-45CE-9F41-D426BE191560}" destId="{84D6CC4D-F56B-4D62-8E52-6EDE897D5DD9}" srcOrd="4" destOrd="0" parTransId="{F28DB823-B4FC-44A6-BF4D-3B7A00EE1451}" sibTransId="{B9AEF57E-F028-4399-9169-DBDB28DDDA5F}"/>
    <dgm:cxn modelId="{FA20577C-699F-44B7-B58F-3ADBC6086440}" srcId="{9354AD10-D8E9-45CE-9F41-D426BE191560}" destId="{E3A1FA65-D2D2-4DCD-9CC5-CC7E83FB3237}" srcOrd="0" destOrd="0" parTransId="{ABD20DE1-FF4E-42A1-86CF-CC9C4D11BEFA}" sibTransId="{2D8E3E85-45D8-4165-AD59-6CE6CD9523AC}"/>
    <dgm:cxn modelId="{7F3F1B80-3058-4682-BFEB-A16D39860587}" srcId="{A322CA16-4DE1-4239-BAEB-1AECAE693CBF}" destId="{F5324D6C-A8AF-48DD-A4E0-F1294C1733F7}" srcOrd="1" destOrd="0" parTransId="{3B11596A-FE3D-4EDF-8BB7-B216A784D420}" sibTransId="{D831830D-31F4-4FBD-BAC1-2F18BD238295}"/>
    <dgm:cxn modelId="{A8FD0381-1A39-45B4-AA4F-CB4B21E63190}" type="presOf" srcId="{2AE376F9-FF1D-460F-B687-016C754F4A4E}" destId="{E9FFCE3C-6F1A-4F48-9755-3C31EC46CA08}" srcOrd="0" destOrd="2" presId="urn:microsoft.com/office/officeart/2005/8/layout/bProcess3"/>
    <dgm:cxn modelId="{C1CD2584-EC86-4FB2-B20A-5C0D463A71F1}" type="presOf" srcId="{6CC7ADCD-7595-4934-9F31-F3B87885EF06}" destId="{89A29D2B-5877-4728-B993-876425B41A4E}" srcOrd="0" destOrd="2" presId="urn:microsoft.com/office/officeart/2005/8/layout/bProcess3"/>
    <dgm:cxn modelId="{2459988B-E43C-4CF3-B126-B9321A7C7B83}" srcId="{9354AD10-D8E9-45CE-9F41-D426BE191560}" destId="{7C18DEA8-25C9-4B54-9043-CF99F6A9313E}" srcOrd="3" destOrd="0" parTransId="{1A7885B5-724F-4EC7-BBFA-C6DEF6A32BB0}" sibTransId="{3B6683D7-A53E-4530-BE4B-DCEE7532F38C}"/>
    <dgm:cxn modelId="{A1BE4E8C-8E95-493D-B616-04C1F38ECA58}" srcId="{9354AD10-D8E9-45CE-9F41-D426BE191560}" destId="{CEF554AF-5933-4A68-82E9-39915FABB674}" srcOrd="1" destOrd="0" parTransId="{803542CE-9CB9-4A63-BC87-AB31D072E863}" sibTransId="{B95CB1D8-9E8F-4B67-8F4F-CE3876A90D14}"/>
    <dgm:cxn modelId="{1E4A6E8E-C43A-4E45-8E70-4CF0B5BB9DFD}" type="presOf" srcId="{F119AEBD-D02A-4C44-8529-E6DC6CFDE5F7}" destId="{458804B5-4273-403E-BD84-737BED688532}" srcOrd="0" destOrd="1" presId="urn:microsoft.com/office/officeart/2005/8/layout/bProcess3"/>
    <dgm:cxn modelId="{0B70C9A4-E000-40B7-BED1-A665F8F3E76E}" type="presOf" srcId="{7C18DEA8-25C9-4B54-9043-CF99F6A9313E}" destId="{0A5D4275-1FEE-40E6-889A-237181994687}" srcOrd="0" destOrd="4" presId="urn:microsoft.com/office/officeart/2005/8/layout/bProcess3"/>
    <dgm:cxn modelId="{32BC25A7-C667-417D-A2F7-5FA788A4C645}" type="presOf" srcId="{9354AD10-D8E9-45CE-9F41-D426BE191560}" destId="{0A5D4275-1FEE-40E6-889A-237181994687}" srcOrd="0" destOrd="0" presId="urn:microsoft.com/office/officeart/2005/8/layout/bProcess3"/>
    <dgm:cxn modelId="{25B685AB-2170-4D51-84F7-E342B78EC4C0}" srcId="{A322CA16-4DE1-4239-BAEB-1AECAE693CBF}" destId="{E42A60A2-F1E5-4B6C-886F-77D11F64D50D}" srcOrd="2" destOrd="0" parTransId="{C0A5BA7C-A44D-4DA7-9AC1-B8B17D01AACA}" sibTransId="{A3A55824-ABB4-4D42-8181-D6EB7F9A1ACE}"/>
    <dgm:cxn modelId="{F1452DB4-B571-4C64-A0B1-BB63EFF8B1B8}" type="presOf" srcId="{84D6CC4D-F56B-4D62-8E52-6EDE897D5DD9}" destId="{0A5D4275-1FEE-40E6-889A-237181994687}" srcOrd="0" destOrd="5" presId="urn:microsoft.com/office/officeart/2005/8/layout/bProcess3"/>
    <dgm:cxn modelId="{AFE7FABF-6A5F-4D7A-97D5-95729BDEA208}" type="presOf" srcId="{E3FEEC18-D969-4AA8-B863-6E33640176A0}" destId="{89A29D2B-5877-4728-B993-876425B41A4E}" srcOrd="0" destOrd="1" presId="urn:microsoft.com/office/officeart/2005/8/layout/bProcess3"/>
    <dgm:cxn modelId="{E3FE3FDF-99A1-49FB-B6E3-0AAF98F01AE9}" type="presOf" srcId="{B71209CE-51FA-45E7-B687-1B5B18740EAA}" destId="{B1D1CBF5-9B5E-40BA-9358-55E41F19750E}" srcOrd="0" destOrd="2" presId="urn:microsoft.com/office/officeart/2005/8/layout/bProcess3"/>
    <dgm:cxn modelId="{FC1819E5-AD74-46F1-B5C2-A63DE9C50D3B}" type="presOf" srcId="{6B1977D6-0C6C-4385-96EF-19A2A9304971}" destId="{868765E0-D45D-4B9C-AA2E-DC29DC1B63C1}" srcOrd="1" destOrd="0" presId="urn:microsoft.com/office/officeart/2005/8/layout/bProcess3"/>
    <dgm:cxn modelId="{18DB4EE6-49C5-411B-A4F9-C81833CA6E83}" srcId="{F5324D6C-A8AF-48DD-A4E0-F1294C1733F7}" destId="{2AC62476-0D46-4F03-A854-A637C688E884}" srcOrd="1" destOrd="0" parTransId="{87E10287-9709-4610-A8C8-881F9C10EAB8}" sibTransId="{24159CFB-E11B-4EB0-8AB9-9EECC3248F47}"/>
    <dgm:cxn modelId="{5A8BFBE7-C601-40FC-8DD6-091B3840DBC9}" type="presOf" srcId="{2AC62476-0D46-4F03-A854-A637C688E884}" destId="{458804B5-4273-403E-BD84-737BED688532}" srcOrd="0" destOrd="2" presId="urn:microsoft.com/office/officeart/2005/8/layout/bProcess3"/>
    <dgm:cxn modelId="{F01752EF-00BB-45D4-8E24-AF6570F1C253}" srcId="{B36B0D82-BA00-4028-8063-5CC229981D72}" destId="{B71209CE-51FA-45E7-B687-1B5B18740EAA}" srcOrd="1" destOrd="0" parTransId="{1A08B72A-2C09-4DA3-AF79-A6FA8D8BFDFF}" sibTransId="{796ED643-BB20-4CB6-AB44-ADA9CA0B0987}"/>
    <dgm:cxn modelId="{DD594FA9-0D06-43C7-A66B-63E36556D23A}" type="presParOf" srcId="{3C295982-F615-4CED-A811-592BDA41D0C2}" destId="{E9FFCE3C-6F1A-4F48-9755-3C31EC46CA08}" srcOrd="0" destOrd="0" presId="urn:microsoft.com/office/officeart/2005/8/layout/bProcess3"/>
    <dgm:cxn modelId="{D5D7716B-2844-492F-AE8D-082B36023D8B}" type="presParOf" srcId="{3C295982-F615-4CED-A811-592BDA41D0C2}" destId="{C2A63B31-DD63-46D0-BE38-919ADE801C46}" srcOrd="1" destOrd="0" presId="urn:microsoft.com/office/officeart/2005/8/layout/bProcess3"/>
    <dgm:cxn modelId="{6DD89911-B547-4B9D-BF7E-7CD60711D270}" type="presParOf" srcId="{C2A63B31-DD63-46D0-BE38-919ADE801C46}" destId="{BB836D07-0856-4DF5-9E91-3365874AB449}" srcOrd="0" destOrd="0" presId="urn:microsoft.com/office/officeart/2005/8/layout/bProcess3"/>
    <dgm:cxn modelId="{D0D5FEAE-E148-4399-BD70-FB1E5157C12D}" type="presParOf" srcId="{3C295982-F615-4CED-A811-592BDA41D0C2}" destId="{458804B5-4273-403E-BD84-737BED688532}" srcOrd="2" destOrd="0" presId="urn:microsoft.com/office/officeart/2005/8/layout/bProcess3"/>
    <dgm:cxn modelId="{0109F63C-E522-41D4-841C-5546B7F25FB4}" type="presParOf" srcId="{3C295982-F615-4CED-A811-592BDA41D0C2}" destId="{489284BE-6B3B-407D-95F2-37D5FACB6EC2}" srcOrd="3" destOrd="0" presId="urn:microsoft.com/office/officeart/2005/8/layout/bProcess3"/>
    <dgm:cxn modelId="{F6CF6C54-C9BD-41D1-BFAF-623D981126F4}" type="presParOf" srcId="{489284BE-6B3B-407D-95F2-37D5FACB6EC2}" destId="{BE55F039-BDB8-46F0-8A4C-33E23A1579D3}" srcOrd="0" destOrd="0" presId="urn:microsoft.com/office/officeart/2005/8/layout/bProcess3"/>
    <dgm:cxn modelId="{486538D7-F604-4A7C-9A68-49FA73C56734}" type="presParOf" srcId="{3C295982-F615-4CED-A811-592BDA41D0C2}" destId="{89A29D2B-5877-4728-B993-876425B41A4E}" srcOrd="4" destOrd="0" presId="urn:microsoft.com/office/officeart/2005/8/layout/bProcess3"/>
    <dgm:cxn modelId="{ED5256F1-37B2-4CBE-BAF8-853D8F239613}" type="presParOf" srcId="{3C295982-F615-4CED-A811-592BDA41D0C2}" destId="{5460891C-01BA-4360-A1B7-812C7E8323FF}" srcOrd="5" destOrd="0" presId="urn:microsoft.com/office/officeart/2005/8/layout/bProcess3"/>
    <dgm:cxn modelId="{28C206C9-C9E0-49FE-BE44-349ACDDA7F45}" type="presParOf" srcId="{5460891C-01BA-4360-A1B7-812C7E8323FF}" destId="{50713EDC-D4D1-4F24-8FEA-5614CAC578A0}" srcOrd="0" destOrd="0" presId="urn:microsoft.com/office/officeart/2005/8/layout/bProcess3"/>
    <dgm:cxn modelId="{D08A2463-662F-4F82-A3E6-D26FB4859CA4}" type="presParOf" srcId="{3C295982-F615-4CED-A811-592BDA41D0C2}" destId="{B1D1CBF5-9B5E-40BA-9358-55E41F19750E}" srcOrd="6" destOrd="0" presId="urn:microsoft.com/office/officeart/2005/8/layout/bProcess3"/>
    <dgm:cxn modelId="{526804F3-C343-42C4-9D92-5A7AB0868A9F}" type="presParOf" srcId="{3C295982-F615-4CED-A811-592BDA41D0C2}" destId="{1D4424E2-68F2-4131-9844-CE2767A25D8B}" srcOrd="7" destOrd="0" presId="urn:microsoft.com/office/officeart/2005/8/layout/bProcess3"/>
    <dgm:cxn modelId="{7CC2A421-509C-45CD-83A5-1C2244E69E10}" type="presParOf" srcId="{1D4424E2-68F2-4131-9844-CE2767A25D8B}" destId="{868765E0-D45D-4B9C-AA2E-DC29DC1B63C1}" srcOrd="0" destOrd="0" presId="urn:microsoft.com/office/officeart/2005/8/layout/bProcess3"/>
    <dgm:cxn modelId="{390A92EB-7D38-4B1C-90D6-78E9757B808C}" type="presParOf" srcId="{3C295982-F615-4CED-A811-592BDA41D0C2}" destId="{0A5D4275-1FEE-40E6-889A-237181994687}" srcOrd="8" destOrd="0" presId="urn:microsoft.com/office/officeart/2005/8/layout/b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C2A63B31-DD63-46D0-BE38-919ADE801C46}">
      <dsp:nvSpPr>
        <dsp:cNvPr id="0" name=""/>
        <dsp:cNvSpPr/>
      </dsp:nvSpPr>
      <dsp:spPr>
        <a:xfrm>
          <a:off x="1176251" y="652120"/>
          <a:ext cx="327844" cy="91440"/>
        </a:xfrm>
        <a:custGeom>
          <a:avLst/>
          <a:gdLst/>
          <a:ahLst/>
          <a:cxnLst/>
          <a:rect l="0" t="0" r="0" b="0"/>
          <a:pathLst>
            <a:path>
              <a:moveTo>
                <a:pt x="0" y="45720"/>
              </a:moveTo>
              <a:lnTo>
                <a:pt x="181022" y="45720"/>
              </a:lnTo>
              <a:lnTo>
                <a:pt x="181022" y="57853"/>
              </a:lnTo>
              <a:lnTo>
                <a:pt x="327844" y="57853"/>
              </a:lnTo>
            </a:path>
          </a:pathLst>
        </a:custGeom>
        <a:noFill/>
        <a:ln w="9525" cap="flat" cmpd="sng" algn="ctr">
          <a:solidFill>
            <a:schemeClr val="dk1">
              <a:hueOff val="0"/>
              <a:satOff val="0"/>
              <a:lumOff val="0"/>
              <a:alphaOff val="0"/>
            </a:schemeClr>
          </a:solidFill>
          <a:prstDash val="solid"/>
          <a:tailEnd type="arrow"/>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kumimoji="1" lang="ja-JP" altLang="en-US" sz="500" kern="1200"/>
        </a:p>
      </dsp:txBody>
      <dsp:txXfrm>
        <a:off x="1331206" y="695864"/>
        <a:ext cx="17932" cy="3952"/>
      </dsp:txXfrm>
    </dsp:sp>
    <dsp:sp modelId="{E9FFCE3C-6F1A-4F48-9755-3C31EC46CA08}">
      <dsp:nvSpPr>
        <dsp:cNvPr id="0" name=""/>
        <dsp:cNvSpPr/>
      </dsp:nvSpPr>
      <dsp:spPr>
        <a:xfrm>
          <a:off x="40848" y="182834"/>
          <a:ext cx="1137202" cy="1030012"/>
        </a:xfrm>
        <a:prstGeom prst="rect">
          <a:avLst/>
        </a:prstGeom>
        <a:solidFill>
          <a:schemeClr val="lt1">
            <a:hueOff val="0"/>
            <a:satOff val="0"/>
            <a:lumOff val="0"/>
            <a:alphaOff val="0"/>
          </a:schemeClr>
        </a:solidFill>
        <a:ln w="25400" cap="flat" cmpd="sng" algn="ctr">
          <a:solidFill>
            <a:schemeClr val="dk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8232" tIns="78232" rIns="78232" bIns="78232" numCol="1" spcCol="1270" anchor="t" anchorCtr="0">
          <a:noAutofit/>
        </a:bodyPr>
        <a:lstStyle/>
        <a:p>
          <a:pPr marL="0" lvl="0" indent="0" algn="l" defTabSz="466725">
            <a:lnSpc>
              <a:spcPct val="90000"/>
            </a:lnSpc>
            <a:spcBef>
              <a:spcPct val="0"/>
            </a:spcBef>
            <a:spcAft>
              <a:spcPct val="35000"/>
            </a:spcAft>
            <a:buNone/>
          </a:pPr>
          <a:r>
            <a:rPr kumimoji="1" lang="ja-JP" altLang="en-US" sz="1050" kern="1200" dirty="0">
              <a:solidFill>
                <a:srgbClr val="FF0000"/>
              </a:solidFill>
              <a:latin typeface="ＭＳ 明朝" panose="02020609040205080304" pitchFamily="17" charset="-128"/>
              <a:ea typeface="ＭＳ 明朝" panose="02020609040205080304" pitchFamily="17" charset="-128"/>
            </a:rPr>
            <a:t>原材料仕入</a:t>
          </a:r>
        </a:p>
        <a:p>
          <a:pPr marL="57150" lvl="1" indent="-57150" algn="l" defTabSz="444500">
            <a:lnSpc>
              <a:spcPct val="90000"/>
            </a:lnSpc>
            <a:spcBef>
              <a:spcPct val="0"/>
            </a:spcBef>
            <a:spcAft>
              <a:spcPct val="15000"/>
            </a:spcAft>
            <a:buChar char="•"/>
          </a:pPr>
          <a:r>
            <a:rPr kumimoji="1" lang="ja-JP" altLang="en-US" sz="1000" kern="1200" dirty="0">
              <a:solidFill>
                <a:srgbClr val="FF0000"/>
              </a:solidFill>
              <a:latin typeface="ＭＳ 明朝" panose="02020609040205080304" pitchFamily="17" charset="-128"/>
              <a:ea typeface="ＭＳ 明朝" panose="02020609040205080304" pitchFamily="17" charset="-128"/>
            </a:rPr>
            <a:t>●●牧場</a:t>
          </a:r>
        </a:p>
        <a:p>
          <a:pPr marL="57150" lvl="1" indent="-57150" algn="l" defTabSz="444500">
            <a:lnSpc>
              <a:spcPct val="90000"/>
            </a:lnSpc>
            <a:spcBef>
              <a:spcPct val="0"/>
            </a:spcBef>
            <a:spcAft>
              <a:spcPct val="15000"/>
            </a:spcAft>
            <a:buChar char="•"/>
          </a:pPr>
          <a:r>
            <a:rPr kumimoji="1" lang="ja-JP" altLang="en-US" sz="1000" kern="1200" dirty="0">
              <a:solidFill>
                <a:srgbClr val="FF0000"/>
              </a:solidFill>
              <a:latin typeface="ＭＳ 明朝" panose="02020609040205080304" pitchFamily="17" charset="-128"/>
              <a:ea typeface="ＭＳ 明朝" panose="02020609040205080304" pitchFamily="17" charset="-128"/>
            </a:rPr>
            <a:t>○○水産</a:t>
          </a:r>
        </a:p>
      </dsp:txBody>
      <dsp:txXfrm>
        <a:off x="40848" y="182834"/>
        <a:ext cx="1137202" cy="1030012"/>
      </dsp:txXfrm>
    </dsp:sp>
    <dsp:sp modelId="{489284BE-6B3B-407D-95F2-37D5FACB6EC2}">
      <dsp:nvSpPr>
        <dsp:cNvPr id="0" name=""/>
        <dsp:cNvSpPr/>
      </dsp:nvSpPr>
      <dsp:spPr>
        <a:xfrm>
          <a:off x="3479119" y="664254"/>
          <a:ext cx="364238" cy="91440"/>
        </a:xfrm>
        <a:custGeom>
          <a:avLst/>
          <a:gdLst/>
          <a:ahLst/>
          <a:cxnLst/>
          <a:rect l="0" t="0" r="0" b="0"/>
          <a:pathLst>
            <a:path>
              <a:moveTo>
                <a:pt x="0" y="45720"/>
              </a:moveTo>
              <a:lnTo>
                <a:pt x="364238" y="45720"/>
              </a:lnTo>
            </a:path>
          </a:pathLst>
        </a:custGeom>
        <a:noFill/>
        <a:ln w="9525" cap="flat" cmpd="sng" algn="ctr">
          <a:solidFill>
            <a:schemeClr val="dk1">
              <a:hueOff val="0"/>
              <a:satOff val="0"/>
              <a:lumOff val="0"/>
              <a:alphaOff val="0"/>
            </a:schemeClr>
          </a:solidFill>
          <a:prstDash val="solid"/>
          <a:tailEnd type="arrow"/>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kumimoji="1" lang="ja-JP" altLang="en-US" sz="500" kern="1200"/>
        </a:p>
      </dsp:txBody>
      <dsp:txXfrm>
        <a:off x="3651367" y="707998"/>
        <a:ext cx="19741" cy="3952"/>
      </dsp:txXfrm>
    </dsp:sp>
    <dsp:sp modelId="{458804B5-4273-403E-BD84-737BED688532}">
      <dsp:nvSpPr>
        <dsp:cNvPr id="0" name=""/>
        <dsp:cNvSpPr/>
      </dsp:nvSpPr>
      <dsp:spPr>
        <a:xfrm>
          <a:off x="1536495" y="194968"/>
          <a:ext cx="1944423" cy="1030012"/>
        </a:xfrm>
        <a:prstGeom prst="rect">
          <a:avLst/>
        </a:prstGeom>
        <a:solidFill>
          <a:schemeClr val="lt1">
            <a:hueOff val="0"/>
            <a:satOff val="0"/>
            <a:lumOff val="0"/>
            <a:alphaOff val="0"/>
          </a:schemeClr>
        </a:solidFill>
        <a:ln w="25400" cap="flat" cmpd="sng" algn="ctr">
          <a:solidFill>
            <a:schemeClr val="dk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8232" tIns="78232" rIns="78232" bIns="78232" numCol="1" spcCol="1270" anchor="t" anchorCtr="0">
          <a:noAutofit/>
        </a:bodyPr>
        <a:lstStyle/>
        <a:p>
          <a:pPr marL="0" lvl="0" indent="0" algn="l" defTabSz="466725">
            <a:lnSpc>
              <a:spcPct val="90000"/>
            </a:lnSpc>
            <a:spcBef>
              <a:spcPct val="0"/>
            </a:spcBef>
            <a:spcAft>
              <a:spcPct val="35000"/>
            </a:spcAft>
            <a:buNone/>
          </a:pPr>
          <a:r>
            <a:rPr kumimoji="1" lang="zh-TW" altLang="en-US" sz="1050" kern="1200" dirty="0">
              <a:solidFill>
                <a:srgbClr val="FF0000"/>
              </a:solidFill>
              <a:latin typeface="ＭＳ 明朝" panose="02020609040205080304" pitchFamily="17" charset="-128"/>
              <a:ea typeface="ＭＳ 明朝" panose="02020609040205080304" pitchFamily="17" charset="-128"/>
            </a:rPr>
            <a:t>製造</a:t>
          </a:r>
          <a:r>
            <a:rPr kumimoji="1" lang="en-US" altLang="ja-JP" sz="1050" kern="1200" dirty="0">
              <a:solidFill>
                <a:srgbClr val="FF0000"/>
              </a:solidFill>
              <a:latin typeface="ＭＳ 明朝" panose="02020609040205080304" pitchFamily="17" charset="-128"/>
              <a:ea typeface="ＭＳ 明朝" panose="02020609040205080304" pitchFamily="17" charset="-128"/>
            </a:rPr>
            <a:t>(</a:t>
          </a:r>
          <a:r>
            <a:rPr kumimoji="1" lang="ja-JP" altLang="en-US" sz="1050" kern="1200" dirty="0">
              <a:solidFill>
                <a:srgbClr val="FF0000"/>
              </a:solidFill>
              <a:latin typeface="ＭＳ 明朝" panose="02020609040205080304" pitchFamily="17" charset="-128"/>
              <a:ea typeface="ＭＳ 明朝" panose="02020609040205080304" pitchFamily="17" charset="-128"/>
            </a:rPr>
            <a:t>一次加工</a:t>
          </a:r>
          <a:r>
            <a:rPr kumimoji="1" lang="en-US" altLang="ja-JP" sz="1050" kern="1200" dirty="0">
              <a:solidFill>
                <a:srgbClr val="FF0000"/>
              </a:solidFill>
              <a:latin typeface="ＭＳ 明朝" panose="02020609040205080304" pitchFamily="17" charset="-128"/>
              <a:ea typeface="ＭＳ 明朝" panose="02020609040205080304" pitchFamily="17" charset="-128"/>
            </a:rPr>
            <a:t>)</a:t>
          </a:r>
          <a:endParaRPr kumimoji="1" lang="ja-JP" altLang="en-US" sz="1050" kern="1200" dirty="0">
            <a:solidFill>
              <a:srgbClr val="FF0000"/>
            </a:solidFill>
            <a:latin typeface="ＭＳ 明朝" panose="02020609040205080304" pitchFamily="17" charset="-128"/>
            <a:ea typeface="ＭＳ 明朝" panose="02020609040205080304" pitchFamily="17" charset="-128"/>
          </a:endParaRPr>
        </a:p>
        <a:p>
          <a:pPr marL="57150" lvl="1" indent="-57150" algn="l" defTabSz="444500">
            <a:lnSpc>
              <a:spcPct val="90000"/>
            </a:lnSpc>
            <a:spcBef>
              <a:spcPct val="0"/>
            </a:spcBef>
            <a:spcAft>
              <a:spcPct val="15000"/>
            </a:spcAft>
            <a:buChar char="•"/>
          </a:pPr>
          <a:r>
            <a:rPr kumimoji="1" lang="en-US" altLang="ja-JP" sz="1000" kern="1200" dirty="0">
              <a:solidFill>
                <a:srgbClr val="FF0000"/>
              </a:solidFill>
              <a:latin typeface="ＭＳ 明朝" panose="02020609040205080304" pitchFamily="17" charset="-128"/>
              <a:ea typeface="ＭＳ 明朝" panose="02020609040205080304" pitchFamily="17" charset="-128"/>
            </a:rPr>
            <a:t>(</a:t>
          </a:r>
          <a:r>
            <a:rPr kumimoji="1" lang="ja-JP" altLang="en-US" sz="1000" kern="1200" dirty="0">
              <a:solidFill>
                <a:srgbClr val="FF0000"/>
              </a:solidFill>
              <a:latin typeface="ＭＳ 明朝" panose="02020609040205080304" pitchFamily="17" charset="-128"/>
              <a:ea typeface="ＭＳ 明朝" panose="02020609040205080304" pitchFamily="17" charset="-128"/>
            </a:rPr>
            <a:t>株</a:t>
          </a:r>
          <a:r>
            <a:rPr kumimoji="1" lang="en-US" altLang="ja-JP" sz="1000" kern="1200" dirty="0">
              <a:solidFill>
                <a:srgbClr val="FF0000"/>
              </a:solidFill>
              <a:latin typeface="ＭＳ 明朝" panose="02020609040205080304" pitchFamily="17" charset="-128"/>
              <a:ea typeface="ＭＳ 明朝" panose="02020609040205080304" pitchFamily="17" charset="-128"/>
            </a:rPr>
            <a:t>)××××</a:t>
          </a:r>
          <a:endParaRPr kumimoji="1" lang="ja-JP" altLang="en-US" sz="1000" kern="1200" dirty="0">
            <a:solidFill>
              <a:srgbClr val="FF0000"/>
            </a:solidFill>
            <a:latin typeface="ＭＳ 明朝" panose="02020609040205080304" pitchFamily="17" charset="-128"/>
            <a:ea typeface="ＭＳ 明朝" panose="02020609040205080304" pitchFamily="17" charset="-128"/>
          </a:endParaRPr>
        </a:p>
        <a:p>
          <a:pPr marL="57150" lvl="1" indent="-57150" algn="l" defTabSz="444500">
            <a:lnSpc>
              <a:spcPct val="90000"/>
            </a:lnSpc>
            <a:spcBef>
              <a:spcPct val="0"/>
            </a:spcBef>
            <a:spcAft>
              <a:spcPct val="15000"/>
            </a:spcAft>
            <a:buChar char="•"/>
          </a:pPr>
          <a:r>
            <a:rPr kumimoji="1" lang="en-US" altLang="ja-JP" sz="1000" kern="1200" dirty="0">
              <a:solidFill>
                <a:srgbClr val="FF0000"/>
              </a:solidFill>
              <a:latin typeface="ＭＳ 明朝" panose="02020609040205080304" pitchFamily="17" charset="-128"/>
              <a:ea typeface="ＭＳ 明朝" panose="02020609040205080304" pitchFamily="17" charset="-128"/>
            </a:rPr>
            <a:t>※</a:t>
          </a:r>
          <a:r>
            <a:rPr kumimoji="1" lang="ja-JP" altLang="en-US" sz="1000" kern="1200" dirty="0">
              <a:solidFill>
                <a:srgbClr val="FF0000"/>
              </a:solidFill>
              <a:latin typeface="ＭＳ 明朝" panose="02020609040205080304" pitchFamily="17" charset="-128"/>
              <a:ea typeface="ＭＳ 明朝" panose="02020609040205080304" pitchFamily="17" charset="-128"/>
            </a:rPr>
            <a:t>生乳の分離を防ぐ加工後、冷凍</a:t>
          </a:r>
        </a:p>
      </dsp:txBody>
      <dsp:txXfrm>
        <a:off x="1536495" y="194968"/>
        <a:ext cx="1944423" cy="1030012"/>
      </dsp:txXfrm>
    </dsp:sp>
    <dsp:sp modelId="{5460891C-01BA-4360-A1B7-812C7E8323FF}">
      <dsp:nvSpPr>
        <dsp:cNvPr id="0" name=""/>
        <dsp:cNvSpPr/>
      </dsp:nvSpPr>
      <dsp:spPr>
        <a:xfrm>
          <a:off x="1243920" y="1223180"/>
          <a:ext cx="3672673" cy="364238"/>
        </a:xfrm>
        <a:custGeom>
          <a:avLst/>
          <a:gdLst/>
          <a:ahLst/>
          <a:cxnLst/>
          <a:rect l="0" t="0" r="0" b="0"/>
          <a:pathLst>
            <a:path>
              <a:moveTo>
                <a:pt x="3672673" y="0"/>
              </a:moveTo>
              <a:lnTo>
                <a:pt x="3672673" y="199219"/>
              </a:lnTo>
              <a:lnTo>
                <a:pt x="0" y="199219"/>
              </a:lnTo>
              <a:lnTo>
                <a:pt x="0" y="364238"/>
              </a:lnTo>
            </a:path>
          </a:pathLst>
        </a:custGeom>
        <a:noFill/>
        <a:ln w="9525" cap="flat" cmpd="sng" algn="ctr">
          <a:solidFill>
            <a:schemeClr val="dk1">
              <a:hueOff val="0"/>
              <a:satOff val="0"/>
              <a:lumOff val="0"/>
              <a:alphaOff val="0"/>
            </a:schemeClr>
          </a:solidFill>
          <a:prstDash val="solid"/>
          <a:tailEnd type="arrow"/>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kumimoji="1" lang="ja-JP" altLang="en-US" sz="500" kern="1200"/>
        </a:p>
      </dsp:txBody>
      <dsp:txXfrm>
        <a:off x="2987911" y="1403323"/>
        <a:ext cx="184691" cy="3952"/>
      </dsp:txXfrm>
    </dsp:sp>
    <dsp:sp modelId="{89A29D2B-5877-4728-B993-876425B41A4E}">
      <dsp:nvSpPr>
        <dsp:cNvPr id="0" name=""/>
        <dsp:cNvSpPr/>
      </dsp:nvSpPr>
      <dsp:spPr>
        <a:xfrm>
          <a:off x="3875757" y="194968"/>
          <a:ext cx="2081673" cy="1030012"/>
        </a:xfrm>
        <a:prstGeom prst="rect">
          <a:avLst/>
        </a:prstGeom>
        <a:solidFill>
          <a:schemeClr val="lt1">
            <a:hueOff val="0"/>
            <a:satOff val="0"/>
            <a:lumOff val="0"/>
            <a:alphaOff val="0"/>
          </a:schemeClr>
        </a:solidFill>
        <a:ln w="25400" cap="flat" cmpd="sng" algn="ctr">
          <a:solidFill>
            <a:schemeClr val="dk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8232" tIns="78232" rIns="78232" bIns="78232" numCol="1" spcCol="1270" anchor="t" anchorCtr="0">
          <a:noAutofit/>
        </a:bodyPr>
        <a:lstStyle/>
        <a:p>
          <a:pPr marL="0" lvl="0" indent="0" algn="l" defTabSz="466725">
            <a:lnSpc>
              <a:spcPct val="90000"/>
            </a:lnSpc>
            <a:spcBef>
              <a:spcPct val="0"/>
            </a:spcBef>
            <a:spcAft>
              <a:spcPct val="35000"/>
            </a:spcAft>
            <a:buNone/>
          </a:pPr>
          <a:r>
            <a:rPr kumimoji="1" lang="ja-JP" altLang="en-US" sz="1050" kern="1200" dirty="0">
              <a:solidFill>
                <a:srgbClr val="FF0000"/>
              </a:solidFill>
              <a:latin typeface="ＭＳ 明朝" panose="02020609040205080304" pitchFamily="17" charset="-128"/>
              <a:ea typeface="ＭＳ 明朝" panose="02020609040205080304" pitchFamily="17" charset="-128"/>
            </a:rPr>
            <a:t>製造</a:t>
          </a:r>
          <a:r>
            <a:rPr kumimoji="1" lang="en-US" altLang="en-US" sz="1050" kern="1200" dirty="0">
              <a:solidFill>
                <a:srgbClr val="FF0000"/>
              </a:solidFill>
              <a:latin typeface="ＭＳ 明朝" panose="02020609040205080304" pitchFamily="17" charset="-128"/>
              <a:ea typeface="ＭＳ 明朝" panose="02020609040205080304" pitchFamily="17" charset="-128"/>
            </a:rPr>
            <a:t>(</a:t>
          </a:r>
          <a:r>
            <a:rPr kumimoji="1" lang="ja-JP" altLang="en-US" sz="1050" kern="1200" dirty="0">
              <a:solidFill>
                <a:srgbClr val="FF0000"/>
              </a:solidFill>
              <a:latin typeface="ＭＳ 明朝" panose="02020609040205080304" pitchFamily="17" charset="-128"/>
              <a:ea typeface="ＭＳ 明朝" panose="02020609040205080304" pitchFamily="17" charset="-128"/>
            </a:rPr>
            <a:t>最終加工</a:t>
          </a:r>
          <a:r>
            <a:rPr kumimoji="1" lang="en-US" altLang="en-US" sz="1050" kern="1200" dirty="0">
              <a:solidFill>
                <a:srgbClr val="FF0000"/>
              </a:solidFill>
              <a:latin typeface="ＭＳ 明朝" panose="02020609040205080304" pitchFamily="17" charset="-128"/>
              <a:ea typeface="ＭＳ 明朝" panose="02020609040205080304" pitchFamily="17" charset="-128"/>
            </a:rPr>
            <a:t>)</a:t>
          </a:r>
          <a:endParaRPr kumimoji="1" lang="ja-JP" altLang="en-US" sz="1050" kern="1200" dirty="0">
            <a:solidFill>
              <a:srgbClr val="FF0000"/>
            </a:solidFill>
            <a:latin typeface="ＭＳ 明朝" panose="02020609040205080304" pitchFamily="17" charset="-128"/>
            <a:ea typeface="ＭＳ 明朝" panose="02020609040205080304" pitchFamily="17" charset="-128"/>
          </a:endParaRPr>
        </a:p>
        <a:p>
          <a:pPr marL="57150" lvl="1" indent="-57150" algn="l" defTabSz="444500">
            <a:lnSpc>
              <a:spcPct val="90000"/>
            </a:lnSpc>
            <a:spcBef>
              <a:spcPct val="0"/>
            </a:spcBef>
            <a:spcAft>
              <a:spcPct val="15000"/>
            </a:spcAft>
            <a:buChar char="•"/>
          </a:pPr>
          <a:r>
            <a:rPr kumimoji="1" lang="en-US" altLang="ja-JP" sz="1000" kern="1200" dirty="0">
              <a:solidFill>
                <a:srgbClr val="FF0000"/>
              </a:solidFill>
              <a:latin typeface="ＭＳ 明朝" panose="02020609040205080304" pitchFamily="17" charset="-128"/>
              <a:ea typeface="ＭＳ 明朝" panose="02020609040205080304" pitchFamily="17" charset="-128"/>
            </a:rPr>
            <a:t>(</a:t>
          </a:r>
          <a:r>
            <a:rPr kumimoji="1" lang="ja-JP" altLang="en-US" sz="1000" kern="1200" dirty="0">
              <a:solidFill>
                <a:srgbClr val="FF0000"/>
              </a:solidFill>
              <a:latin typeface="ＭＳ 明朝" panose="02020609040205080304" pitchFamily="17" charset="-128"/>
              <a:ea typeface="ＭＳ 明朝" panose="02020609040205080304" pitchFamily="17" charset="-128"/>
            </a:rPr>
            <a:t>株</a:t>
          </a:r>
          <a:r>
            <a:rPr kumimoji="1" lang="en-US" altLang="ja-JP" sz="1000" kern="1200" dirty="0">
              <a:solidFill>
                <a:srgbClr val="FF0000"/>
              </a:solidFill>
              <a:latin typeface="ＭＳ 明朝" panose="02020609040205080304" pitchFamily="17" charset="-128"/>
              <a:ea typeface="ＭＳ 明朝" panose="02020609040205080304" pitchFamily="17" charset="-128"/>
            </a:rPr>
            <a:t>)</a:t>
          </a:r>
          <a:r>
            <a:rPr kumimoji="1" lang="ja-JP" altLang="en-US" sz="1000" kern="1200" dirty="0">
              <a:solidFill>
                <a:srgbClr val="FF0000"/>
              </a:solidFill>
              <a:latin typeface="ＭＳ 明朝" panose="02020609040205080304" pitchFamily="17" charset="-128"/>
              <a:ea typeface="ＭＳ 明朝" panose="02020609040205080304" pitchFamily="17" charset="-128"/>
            </a:rPr>
            <a:t>札幌</a:t>
          </a:r>
        </a:p>
        <a:p>
          <a:pPr marL="57150" lvl="1" indent="-57150" algn="l" defTabSz="444500">
            <a:lnSpc>
              <a:spcPct val="90000"/>
            </a:lnSpc>
            <a:spcBef>
              <a:spcPct val="0"/>
            </a:spcBef>
            <a:spcAft>
              <a:spcPct val="15000"/>
            </a:spcAft>
            <a:buChar char="•"/>
          </a:pPr>
          <a:r>
            <a:rPr kumimoji="1" lang="en-US" altLang="ja-JP" sz="1000" kern="1200" dirty="0">
              <a:solidFill>
                <a:srgbClr val="FF0000"/>
              </a:solidFill>
              <a:latin typeface="ＭＳ 明朝" panose="02020609040205080304" pitchFamily="17" charset="-128"/>
              <a:ea typeface="ＭＳ 明朝" panose="02020609040205080304" pitchFamily="17" charset="-128"/>
            </a:rPr>
            <a:t>※</a:t>
          </a:r>
          <a:r>
            <a:rPr kumimoji="1" lang="ja-JP" altLang="en-US" sz="1000" kern="1200" dirty="0">
              <a:solidFill>
                <a:srgbClr val="FF0000"/>
              </a:solidFill>
              <a:latin typeface="ＭＳ 明朝" panose="02020609040205080304" pitchFamily="17" charset="-128"/>
              <a:ea typeface="ＭＳ 明朝" panose="02020609040205080304" pitchFamily="17" charset="-128"/>
            </a:rPr>
            <a:t>製造、充填、包装し最終製品化。</a:t>
          </a:r>
          <a:r>
            <a:rPr kumimoji="1" lang="en-US" altLang="ja-JP" sz="1000" kern="1200" dirty="0">
              <a:solidFill>
                <a:srgbClr val="FF0000"/>
              </a:solidFill>
              <a:latin typeface="ＭＳ 明朝" panose="02020609040205080304" pitchFamily="17" charset="-128"/>
              <a:ea typeface="ＭＳ 明朝" panose="02020609040205080304" pitchFamily="17" charset="-128"/>
            </a:rPr>
            <a:t>※</a:t>
          </a:r>
          <a:r>
            <a:rPr kumimoji="1" lang="ja-JP" altLang="en-US" sz="1000" kern="1200" dirty="0">
              <a:solidFill>
                <a:srgbClr val="FF0000"/>
              </a:solidFill>
              <a:latin typeface="ＭＳ 明朝" panose="02020609040205080304" pitchFamily="17" charset="-128"/>
              <a:ea typeface="ＭＳ 明朝" panose="02020609040205080304" pitchFamily="17" charset="-128"/>
            </a:rPr>
            <a:t>菌検査は、</a:t>
          </a:r>
          <a:r>
            <a:rPr kumimoji="1" lang="en-US" altLang="ja-JP" sz="1000" kern="1200" dirty="0">
              <a:solidFill>
                <a:srgbClr val="FF0000"/>
              </a:solidFill>
              <a:latin typeface="ＭＳ 明朝" panose="02020609040205080304" pitchFamily="17" charset="-128"/>
              <a:ea typeface="ＭＳ 明朝" panose="02020609040205080304" pitchFamily="17" charset="-128"/>
            </a:rPr>
            <a:t>××(</a:t>
          </a:r>
          <a:r>
            <a:rPr kumimoji="1" lang="ja-JP" altLang="en-US" sz="1000" kern="1200" dirty="0">
              <a:solidFill>
                <a:srgbClr val="FF0000"/>
              </a:solidFill>
              <a:latin typeface="ＭＳ 明朝" panose="02020609040205080304" pitchFamily="17" charset="-128"/>
              <a:ea typeface="ＭＳ 明朝" panose="02020609040205080304" pitchFamily="17" charset="-128"/>
            </a:rPr>
            <a:t>株</a:t>
          </a:r>
          <a:r>
            <a:rPr kumimoji="1" lang="en-US" altLang="ja-JP" sz="1000" kern="1200" dirty="0">
              <a:solidFill>
                <a:srgbClr val="FF0000"/>
              </a:solidFill>
              <a:latin typeface="ＭＳ 明朝" panose="02020609040205080304" pitchFamily="17" charset="-128"/>
              <a:ea typeface="ＭＳ 明朝" panose="02020609040205080304" pitchFamily="17" charset="-128"/>
            </a:rPr>
            <a:t>)</a:t>
          </a:r>
          <a:r>
            <a:rPr kumimoji="1" lang="ja-JP" altLang="en-US" sz="1000" kern="1200" dirty="0">
              <a:solidFill>
                <a:srgbClr val="FF0000"/>
              </a:solidFill>
              <a:latin typeface="ＭＳ 明朝" panose="02020609040205080304" pitchFamily="17" charset="-128"/>
              <a:ea typeface="ＭＳ 明朝" panose="02020609040205080304" pitchFamily="17" charset="-128"/>
            </a:rPr>
            <a:t>へ委託</a:t>
          </a:r>
        </a:p>
      </dsp:txBody>
      <dsp:txXfrm>
        <a:off x="3875757" y="194968"/>
        <a:ext cx="2081673" cy="1030012"/>
      </dsp:txXfrm>
    </dsp:sp>
    <dsp:sp modelId="{1D4424E2-68F2-4131-9844-CE2767A25D8B}">
      <dsp:nvSpPr>
        <dsp:cNvPr id="0" name=""/>
        <dsp:cNvSpPr/>
      </dsp:nvSpPr>
      <dsp:spPr>
        <a:xfrm>
          <a:off x="2481586" y="2089105"/>
          <a:ext cx="364238" cy="91440"/>
        </a:xfrm>
        <a:custGeom>
          <a:avLst/>
          <a:gdLst/>
          <a:ahLst/>
          <a:cxnLst/>
          <a:rect l="0" t="0" r="0" b="0"/>
          <a:pathLst>
            <a:path>
              <a:moveTo>
                <a:pt x="0" y="45720"/>
              </a:moveTo>
              <a:lnTo>
                <a:pt x="364238" y="45720"/>
              </a:lnTo>
            </a:path>
          </a:pathLst>
        </a:custGeom>
        <a:noFill/>
        <a:ln w="9525" cap="flat" cmpd="sng" algn="ctr">
          <a:solidFill>
            <a:schemeClr val="dk1">
              <a:hueOff val="0"/>
              <a:satOff val="0"/>
              <a:lumOff val="0"/>
              <a:alphaOff val="0"/>
            </a:schemeClr>
          </a:solidFill>
          <a:prstDash val="solid"/>
          <a:tailEnd type="arrow"/>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kumimoji="1" lang="ja-JP" altLang="en-US" sz="500" kern="1200"/>
        </a:p>
      </dsp:txBody>
      <dsp:txXfrm>
        <a:off x="2653834" y="2132849"/>
        <a:ext cx="19741" cy="3952"/>
      </dsp:txXfrm>
    </dsp:sp>
    <dsp:sp modelId="{B1D1CBF5-9B5E-40BA-9358-55E41F19750E}">
      <dsp:nvSpPr>
        <dsp:cNvPr id="0" name=""/>
        <dsp:cNvSpPr/>
      </dsp:nvSpPr>
      <dsp:spPr>
        <a:xfrm>
          <a:off x="4454" y="1619819"/>
          <a:ext cx="2478931" cy="1030012"/>
        </a:xfrm>
        <a:prstGeom prst="rect">
          <a:avLst/>
        </a:prstGeom>
        <a:solidFill>
          <a:schemeClr val="lt1">
            <a:hueOff val="0"/>
            <a:satOff val="0"/>
            <a:lumOff val="0"/>
            <a:alphaOff val="0"/>
          </a:schemeClr>
        </a:solidFill>
        <a:ln w="25400" cap="flat" cmpd="sng" algn="ctr">
          <a:solidFill>
            <a:schemeClr val="dk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8232" tIns="78232" rIns="78232" bIns="78232" numCol="1" spcCol="1270" anchor="t" anchorCtr="0">
          <a:noAutofit/>
        </a:bodyPr>
        <a:lstStyle/>
        <a:p>
          <a:pPr marL="0" lvl="0" indent="0" algn="l" defTabSz="466725">
            <a:lnSpc>
              <a:spcPct val="90000"/>
            </a:lnSpc>
            <a:spcBef>
              <a:spcPct val="0"/>
            </a:spcBef>
            <a:spcAft>
              <a:spcPct val="35000"/>
            </a:spcAft>
            <a:buNone/>
          </a:pPr>
          <a:r>
            <a:rPr kumimoji="1" lang="ja-JP" altLang="en-US" sz="1050" kern="1200" dirty="0">
              <a:solidFill>
                <a:srgbClr val="FF0000"/>
              </a:solidFill>
              <a:latin typeface="ＭＳ 明朝" panose="02020609040205080304" pitchFamily="17" charset="-128"/>
              <a:ea typeface="ＭＳ 明朝" panose="02020609040205080304" pitchFamily="17" charset="-128"/>
            </a:rPr>
            <a:t>販売市場</a:t>
          </a:r>
          <a:r>
            <a:rPr kumimoji="1" lang="en-US" altLang="en-US" sz="1050" kern="1200" dirty="0">
              <a:solidFill>
                <a:srgbClr val="FF0000"/>
              </a:solidFill>
              <a:latin typeface="ＭＳ 明朝" panose="02020609040205080304" pitchFamily="17" charset="-128"/>
              <a:ea typeface="ＭＳ 明朝" panose="02020609040205080304" pitchFamily="17" charset="-128"/>
            </a:rPr>
            <a:t>(</a:t>
          </a:r>
          <a:r>
            <a:rPr kumimoji="1" lang="ja-JP" altLang="en-US" sz="1050" kern="1200" dirty="0">
              <a:solidFill>
                <a:srgbClr val="FF0000"/>
              </a:solidFill>
              <a:latin typeface="ＭＳ 明朝" panose="02020609040205080304" pitchFamily="17" charset="-128"/>
              <a:ea typeface="ＭＳ 明朝" panose="02020609040205080304" pitchFamily="17" charset="-128"/>
            </a:rPr>
            <a:t>流通・卸売</a:t>
          </a:r>
          <a:r>
            <a:rPr kumimoji="1" lang="en-US" altLang="en-US" sz="1050" kern="1200" dirty="0">
              <a:solidFill>
                <a:srgbClr val="FF0000"/>
              </a:solidFill>
              <a:latin typeface="ＭＳ 明朝" panose="02020609040205080304" pitchFamily="17" charset="-128"/>
              <a:ea typeface="ＭＳ 明朝" panose="02020609040205080304" pitchFamily="17" charset="-128"/>
            </a:rPr>
            <a:t>)</a:t>
          </a:r>
          <a:endParaRPr kumimoji="1" lang="ja-JP" altLang="en-US" sz="1050" kern="1200" dirty="0">
            <a:solidFill>
              <a:srgbClr val="FF0000"/>
            </a:solidFill>
            <a:latin typeface="ＭＳ 明朝" panose="02020609040205080304" pitchFamily="17" charset="-128"/>
            <a:ea typeface="ＭＳ 明朝" panose="02020609040205080304" pitchFamily="17" charset="-128"/>
          </a:endParaRPr>
        </a:p>
        <a:p>
          <a:pPr marL="57150" lvl="1" indent="-57150" algn="l" defTabSz="444500">
            <a:lnSpc>
              <a:spcPct val="90000"/>
            </a:lnSpc>
            <a:spcBef>
              <a:spcPct val="0"/>
            </a:spcBef>
            <a:spcAft>
              <a:spcPct val="15000"/>
            </a:spcAft>
            <a:buChar char="•"/>
          </a:pPr>
          <a:r>
            <a:rPr kumimoji="1" lang="en-US" altLang="ja-JP" sz="1000" kern="1200" dirty="0">
              <a:solidFill>
                <a:srgbClr val="FF0000"/>
              </a:solidFill>
              <a:latin typeface="ＭＳ 明朝" panose="02020609040205080304" pitchFamily="17" charset="-128"/>
              <a:ea typeface="ＭＳ 明朝" panose="02020609040205080304" pitchFamily="17" charset="-128"/>
            </a:rPr>
            <a:t>(</a:t>
          </a:r>
          <a:r>
            <a:rPr kumimoji="1" lang="ja-JP" altLang="en-US" sz="1000" kern="1200" dirty="0">
              <a:solidFill>
                <a:srgbClr val="FF0000"/>
              </a:solidFill>
              <a:latin typeface="ＭＳ 明朝" panose="02020609040205080304" pitchFamily="17" charset="-128"/>
              <a:ea typeface="ＭＳ 明朝" panose="02020609040205080304" pitchFamily="17" charset="-128"/>
            </a:rPr>
            <a:t>株</a:t>
          </a:r>
          <a:r>
            <a:rPr kumimoji="1" lang="en-US" altLang="ja-JP" sz="1000" kern="1200" dirty="0">
              <a:solidFill>
                <a:srgbClr val="FF0000"/>
              </a:solidFill>
              <a:latin typeface="ＭＳ 明朝" panose="02020609040205080304" pitchFamily="17" charset="-128"/>
              <a:ea typeface="ＭＳ 明朝" panose="02020609040205080304" pitchFamily="17" charset="-128"/>
            </a:rPr>
            <a:t>)</a:t>
          </a:r>
          <a:r>
            <a:rPr kumimoji="1" lang="ja-JP" altLang="en-US" sz="1000" kern="1200" dirty="0">
              <a:solidFill>
                <a:srgbClr val="FF0000"/>
              </a:solidFill>
              <a:latin typeface="ＭＳ 明朝" panose="02020609040205080304" pitchFamily="17" charset="-128"/>
              <a:ea typeface="ＭＳ 明朝" panose="02020609040205080304" pitchFamily="17" charset="-128"/>
            </a:rPr>
            <a:t>■■■　⇒全国流通可能ベンダー</a:t>
          </a:r>
        </a:p>
        <a:p>
          <a:pPr marL="57150" lvl="1" indent="-57150" algn="l" defTabSz="444500">
            <a:lnSpc>
              <a:spcPct val="90000"/>
            </a:lnSpc>
            <a:spcBef>
              <a:spcPct val="0"/>
            </a:spcBef>
            <a:spcAft>
              <a:spcPct val="15000"/>
            </a:spcAft>
            <a:buChar char="•"/>
          </a:pPr>
          <a:r>
            <a:rPr kumimoji="1" lang="en-US" altLang="ja-JP" sz="1000" kern="1200" dirty="0">
              <a:solidFill>
                <a:srgbClr val="FF0000"/>
              </a:solidFill>
              <a:latin typeface="ＭＳ 明朝" panose="02020609040205080304" pitchFamily="17" charset="-128"/>
              <a:ea typeface="ＭＳ 明朝" panose="02020609040205080304" pitchFamily="17" charset="-128"/>
            </a:rPr>
            <a:t>(</a:t>
          </a:r>
          <a:r>
            <a:rPr kumimoji="1" lang="ja-JP" altLang="en-US" sz="1000" kern="1200" dirty="0">
              <a:solidFill>
                <a:srgbClr val="FF0000"/>
              </a:solidFill>
              <a:latin typeface="ＭＳ 明朝" panose="02020609040205080304" pitchFamily="17" charset="-128"/>
              <a:ea typeface="ＭＳ 明朝" panose="02020609040205080304" pitchFamily="17" charset="-128"/>
            </a:rPr>
            <a:t>株</a:t>
          </a:r>
          <a:r>
            <a:rPr kumimoji="1" lang="en-US" altLang="ja-JP" sz="1000" kern="1200" dirty="0">
              <a:solidFill>
                <a:srgbClr val="FF0000"/>
              </a:solidFill>
              <a:latin typeface="ＭＳ 明朝" panose="02020609040205080304" pitchFamily="17" charset="-128"/>
              <a:ea typeface="ＭＳ 明朝" panose="02020609040205080304" pitchFamily="17" charset="-128"/>
            </a:rPr>
            <a:t>)</a:t>
          </a:r>
          <a:r>
            <a:rPr kumimoji="1" lang="ja-JP" altLang="en-US" sz="1000" kern="1200" dirty="0">
              <a:solidFill>
                <a:srgbClr val="FF0000"/>
              </a:solidFill>
              <a:latin typeface="ＭＳ 明朝" panose="02020609040205080304" pitchFamily="17" charset="-128"/>
              <a:ea typeface="ＭＳ 明朝" panose="02020609040205080304" pitchFamily="17" charset="-128"/>
            </a:rPr>
            <a:t>▼▼▼　⇒Ａエリア地域商社</a:t>
          </a:r>
        </a:p>
        <a:p>
          <a:pPr marL="57150" lvl="1" indent="-57150" algn="l" defTabSz="444500">
            <a:lnSpc>
              <a:spcPct val="90000"/>
            </a:lnSpc>
            <a:spcBef>
              <a:spcPct val="0"/>
            </a:spcBef>
            <a:spcAft>
              <a:spcPct val="15000"/>
            </a:spcAft>
            <a:buChar char="•"/>
          </a:pPr>
          <a:r>
            <a:rPr kumimoji="1" lang="ja-JP" altLang="en-US" sz="1000" kern="1200" dirty="0">
              <a:solidFill>
                <a:srgbClr val="FF0000"/>
              </a:solidFill>
              <a:latin typeface="ＭＳ 明朝" panose="02020609040205080304" pitchFamily="17" charset="-128"/>
              <a:ea typeface="ＭＳ 明朝" panose="02020609040205080304" pitchFamily="17" charset="-128"/>
            </a:rPr>
            <a:t>□□□</a:t>
          </a:r>
          <a:r>
            <a:rPr kumimoji="1" lang="en-US" altLang="ja-JP" sz="1000" kern="1200" dirty="0">
              <a:solidFill>
                <a:srgbClr val="FF0000"/>
              </a:solidFill>
              <a:latin typeface="ＭＳ 明朝" panose="02020609040205080304" pitchFamily="17" charset="-128"/>
              <a:ea typeface="ＭＳ 明朝" panose="02020609040205080304" pitchFamily="17" charset="-128"/>
            </a:rPr>
            <a:t>(</a:t>
          </a:r>
          <a:r>
            <a:rPr kumimoji="1" lang="ja-JP" altLang="en-US" sz="1000" kern="1200" dirty="0">
              <a:solidFill>
                <a:srgbClr val="FF0000"/>
              </a:solidFill>
              <a:latin typeface="ＭＳ 明朝" panose="02020609040205080304" pitchFamily="17" charset="-128"/>
              <a:ea typeface="ＭＳ 明朝" panose="02020609040205080304" pitchFamily="17" charset="-128"/>
            </a:rPr>
            <a:t>株</a:t>
          </a:r>
          <a:r>
            <a:rPr kumimoji="1" lang="en-US" altLang="ja-JP" sz="1000" kern="1200" dirty="0">
              <a:solidFill>
                <a:srgbClr val="FF0000"/>
              </a:solidFill>
              <a:latin typeface="ＭＳ 明朝" panose="02020609040205080304" pitchFamily="17" charset="-128"/>
              <a:ea typeface="ＭＳ 明朝" panose="02020609040205080304" pitchFamily="17" charset="-128"/>
            </a:rPr>
            <a:t>)</a:t>
          </a:r>
          <a:r>
            <a:rPr kumimoji="1" lang="ja-JP" altLang="en-US" sz="1000" kern="1200" dirty="0">
              <a:solidFill>
                <a:srgbClr val="FF0000"/>
              </a:solidFill>
              <a:latin typeface="ＭＳ 明朝" panose="02020609040205080304" pitchFamily="17" charset="-128"/>
              <a:ea typeface="ＭＳ 明朝" panose="02020609040205080304" pitchFamily="17" charset="-128"/>
            </a:rPr>
            <a:t>　⇒業務用外食産業向け商社</a:t>
          </a:r>
        </a:p>
      </dsp:txBody>
      <dsp:txXfrm>
        <a:off x="4454" y="1619819"/>
        <a:ext cx="2478931" cy="1030012"/>
      </dsp:txXfrm>
    </dsp:sp>
    <dsp:sp modelId="{0A5D4275-1FEE-40E6-889A-237181994687}">
      <dsp:nvSpPr>
        <dsp:cNvPr id="0" name=""/>
        <dsp:cNvSpPr/>
      </dsp:nvSpPr>
      <dsp:spPr>
        <a:xfrm>
          <a:off x="2878224" y="1619819"/>
          <a:ext cx="3082090" cy="1030012"/>
        </a:xfrm>
        <a:prstGeom prst="rect">
          <a:avLst/>
        </a:prstGeom>
        <a:solidFill>
          <a:schemeClr val="lt1">
            <a:hueOff val="0"/>
            <a:satOff val="0"/>
            <a:lumOff val="0"/>
            <a:alphaOff val="0"/>
          </a:schemeClr>
        </a:solidFill>
        <a:ln w="25400" cap="flat" cmpd="sng" algn="ctr">
          <a:solidFill>
            <a:schemeClr val="dk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1120" tIns="71120" rIns="71120" bIns="71120" numCol="1" spcCol="1270" anchor="t" anchorCtr="0">
          <a:noAutofit/>
        </a:bodyPr>
        <a:lstStyle/>
        <a:p>
          <a:pPr marL="0" lvl="0" indent="0" algn="l" defTabSz="444500">
            <a:lnSpc>
              <a:spcPct val="90000"/>
            </a:lnSpc>
            <a:spcBef>
              <a:spcPct val="0"/>
            </a:spcBef>
            <a:spcAft>
              <a:spcPct val="35000"/>
            </a:spcAft>
            <a:buNone/>
          </a:pPr>
          <a:r>
            <a:rPr kumimoji="1" lang="ja-JP" altLang="en-US" sz="1000" kern="1200" dirty="0">
              <a:solidFill>
                <a:srgbClr val="FF0000"/>
              </a:solidFill>
              <a:latin typeface="ＭＳ 明朝" panose="02020609040205080304" pitchFamily="17" charset="-128"/>
              <a:ea typeface="ＭＳ 明朝" panose="02020609040205080304" pitchFamily="17" charset="-128"/>
            </a:rPr>
            <a:t>販売市場</a:t>
          </a:r>
          <a:r>
            <a:rPr kumimoji="1" lang="en-US" altLang="en-US" sz="1000" kern="1200" dirty="0">
              <a:solidFill>
                <a:srgbClr val="FF0000"/>
              </a:solidFill>
              <a:latin typeface="ＭＳ 明朝" panose="02020609040205080304" pitchFamily="17" charset="-128"/>
              <a:ea typeface="ＭＳ 明朝" panose="02020609040205080304" pitchFamily="17" charset="-128"/>
            </a:rPr>
            <a:t>(</a:t>
          </a:r>
          <a:r>
            <a:rPr kumimoji="1" lang="ja-JP" altLang="en-US" sz="1000" kern="1200" dirty="0">
              <a:solidFill>
                <a:srgbClr val="FF0000"/>
              </a:solidFill>
              <a:latin typeface="ＭＳ 明朝" panose="02020609040205080304" pitchFamily="17" charset="-128"/>
              <a:ea typeface="ＭＳ 明朝" panose="02020609040205080304" pitchFamily="17" charset="-128"/>
            </a:rPr>
            <a:t>小売</a:t>
          </a:r>
          <a:r>
            <a:rPr kumimoji="1" lang="en-US" altLang="en-US" sz="1000" kern="1200" dirty="0">
              <a:solidFill>
                <a:srgbClr val="FF0000"/>
              </a:solidFill>
              <a:latin typeface="ＭＳ 明朝" panose="02020609040205080304" pitchFamily="17" charset="-128"/>
              <a:ea typeface="ＭＳ 明朝" panose="02020609040205080304" pitchFamily="17" charset="-128"/>
            </a:rPr>
            <a:t>)</a:t>
          </a:r>
          <a:endParaRPr kumimoji="1" lang="ja-JP" altLang="en-US" sz="1000" kern="1200" dirty="0">
            <a:solidFill>
              <a:srgbClr val="FF0000"/>
            </a:solidFill>
            <a:latin typeface="ＭＳ 明朝" panose="02020609040205080304" pitchFamily="17" charset="-128"/>
            <a:ea typeface="ＭＳ 明朝" panose="02020609040205080304" pitchFamily="17" charset="-128"/>
          </a:endParaRPr>
        </a:p>
        <a:p>
          <a:pPr marL="57150" lvl="1" indent="-57150" algn="l" defTabSz="444500">
            <a:lnSpc>
              <a:spcPct val="90000"/>
            </a:lnSpc>
            <a:spcBef>
              <a:spcPct val="0"/>
            </a:spcBef>
            <a:spcAft>
              <a:spcPct val="15000"/>
            </a:spcAft>
            <a:buChar char="•"/>
          </a:pPr>
          <a:r>
            <a:rPr kumimoji="1" lang="en-US" altLang="ja-JP" sz="1000" kern="1200" dirty="0">
              <a:solidFill>
                <a:srgbClr val="FF0000"/>
              </a:solidFill>
              <a:latin typeface="ＭＳ 明朝" panose="02020609040205080304" pitchFamily="17" charset="-128"/>
              <a:ea typeface="ＭＳ 明朝" panose="02020609040205080304" pitchFamily="17" charset="-128"/>
            </a:rPr>
            <a:t>(</a:t>
          </a:r>
          <a:r>
            <a:rPr kumimoji="1" lang="ja-JP" altLang="en-US" sz="1000" kern="1200" dirty="0">
              <a:solidFill>
                <a:srgbClr val="FF0000"/>
              </a:solidFill>
              <a:latin typeface="ＭＳ 明朝" panose="02020609040205080304" pitchFamily="17" charset="-128"/>
              <a:ea typeface="ＭＳ 明朝" panose="02020609040205080304" pitchFamily="17" charset="-128"/>
            </a:rPr>
            <a:t>株</a:t>
          </a:r>
          <a:r>
            <a:rPr kumimoji="1" lang="en-US" altLang="ja-JP" sz="1000" kern="1200" dirty="0">
              <a:solidFill>
                <a:srgbClr val="FF0000"/>
              </a:solidFill>
              <a:latin typeface="ＭＳ 明朝" panose="02020609040205080304" pitchFamily="17" charset="-128"/>
              <a:ea typeface="ＭＳ 明朝" panose="02020609040205080304" pitchFamily="17" charset="-128"/>
            </a:rPr>
            <a:t>)</a:t>
          </a:r>
          <a:r>
            <a:rPr kumimoji="1" lang="ja-JP" altLang="en-US" sz="1000" kern="1200" dirty="0">
              <a:solidFill>
                <a:srgbClr val="FF0000"/>
              </a:solidFill>
              <a:latin typeface="ＭＳ 明朝" panose="02020609040205080304" pitchFamily="17" charset="-128"/>
              <a:ea typeface="ＭＳ 明朝" panose="02020609040205080304" pitchFamily="17" charset="-128"/>
            </a:rPr>
            <a:t>〇〇〇 ⇒全国展開する高質スーパー</a:t>
          </a:r>
        </a:p>
        <a:p>
          <a:pPr marL="57150" lvl="1" indent="-57150" algn="l" defTabSz="444500">
            <a:lnSpc>
              <a:spcPct val="90000"/>
            </a:lnSpc>
            <a:spcBef>
              <a:spcPct val="0"/>
            </a:spcBef>
            <a:spcAft>
              <a:spcPct val="15000"/>
            </a:spcAft>
            <a:buChar char="•"/>
          </a:pPr>
          <a:r>
            <a:rPr kumimoji="1" lang="en-US" altLang="ja-JP" sz="1000" kern="1200" dirty="0">
              <a:solidFill>
                <a:srgbClr val="FF0000"/>
              </a:solidFill>
              <a:latin typeface="ＭＳ 明朝" panose="02020609040205080304" pitchFamily="17" charset="-128"/>
              <a:ea typeface="ＭＳ 明朝" panose="02020609040205080304" pitchFamily="17" charset="-128"/>
            </a:rPr>
            <a:t>(</a:t>
          </a:r>
          <a:r>
            <a:rPr kumimoji="1" lang="ja-JP" altLang="en-US" sz="1000" kern="1200" dirty="0">
              <a:solidFill>
                <a:srgbClr val="FF0000"/>
              </a:solidFill>
              <a:latin typeface="ＭＳ 明朝" panose="02020609040205080304" pitchFamily="17" charset="-128"/>
              <a:ea typeface="ＭＳ 明朝" panose="02020609040205080304" pitchFamily="17" charset="-128"/>
            </a:rPr>
            <a:t>株</a:t>
          </a:r>
          <a:r>
            <a:rPr kumimoji="1" lang="en-US" altLang="ja-JP" sz="1000" kern="1200" dirty="0">
              <a:solidFill>
                <a:srgbClr val="FF0000"/>
              </a:solidFill>
              <a:latin typeface="ＭＳ 明朝" panose="02020609040205080304" pitchFamily="17" charset="-128"/>
              <a:ea typeface="ＭＳ 明朝" panose="02020609040205080304" pitchFamily="17" charset="-128"/>
            </a:rPr>
            <a:t>)</a:t>
          </a:r>
          <a:r>
            <a:rPr kumimoji="1" lang="ja-JP" altLang="en-US" sz="1000" kern="1200" dirty="0">
              <a:solidFill>
                <a:srgbClr val="FF0000"/>
              </a:solidFill>
              <a:latin typeface="ＭＳ 明朝" panose="02020609040205080304" pitchFamily="17" charset="-128"/>
              <a:ea typeface="ＭＳ 明朝" panose="02020609040205080304" pitchFamily="17" charset="-128"/>
            </a:rPr>
            <a:t>▲▲▲　⇒Ａエリア</a:t>
          </a:r>
          <a:r>
            <a:rPr kumimoji="1" lang="en-US" altLang="ja-JP" sz="1000" kern="1200" dirty="0">
              <a:solidFill>
                <a:srgbClr val="FF0000"/>
              </a:solidFill>
              <a:latin typeface="ＭＳ 明朝" panose="02020609040205080304" pitchFamily="17" charset="-128"/>
              <a:ea typeface="ＭＳ 明朝" panose="02020609040205080304" pitchFamily="17" charset="-128"/>
            </a:rPr>
            <a:t>10</a:t>
          </a:r>
          <a:r>
            <a:rPr kumimoji="1" lang="ja-JP" altLang="en-US" sz="1000" kern="1200" dirty="0">
              <a:solidFill>
                <a:srgbClr val="FF0000"/>
              </a:solidFill>
              <a:latin typeface="ＭＳ 明朝" panose="02020609040205080304" pitchFamily="17" charset="-128"/>
              <a:ea typeface="ＭＳ 明朝" panose="02020609040205080304" pitchFamily="17" charset="-128"/>
            </a:rPr>
            <a:t>店舗</a:t>
          </a:r>
        </a:p>
        <a:p>
          <a:pPr marL="57150" lvl="1" indent="-57150" algn="l" defTabSz="444500">
            <a:lnSpc>
              <a:spcPct val="90000"/>
            </a:lnSpc>
            <a:spcBef>
              <a:spcPct val="0"/>
            </a:spcBef>
            <a:spcAft>
              <a:spcPct val="15000"/>
            </a:spcAft>
            <a:buChar char="•"/>
          </a:pPr>
          <a:r>
            <a:rPr kumimoji="1" lang="ja-JP" altLang="en-US" sz="1000" kern="1200" dirty="0">
              <a:solidFill>
                <a:srgbClr val="FF0000"/>
              </a:solidFill>
              <a:latin typeface="ＭＳ 明朝" panose="02020609040205080304" pitchFamily="17" charset="-128"/>
              <a:ea typeface="ＭＳ 明朝" panose="02020609040205080304" pitchFamily="17" charset="-128"/>
            </a:rPr>
            <a:t>◇◇◇</a:t>
          </a:r>
          <a:r>
            <a:rPr kumimoji="1" lang="en-US" altLang="ja-JP" sz="1000" kern="1200" dirty="0">
              <a:solidFill>
                <a:srgbClr val="FF0000"/>
              </a:solidFill>
              <a:latin typeface="ＭＳ 明朝" panose="02020609040205080304" pitchFamily="17" charset="-128"/>
              <a:ea typeface="ＭＳ 明朝" panose="02020609040205080304" pitchFamily="17" charset="-128"/>
            </a:rPr>
            <a:t>(</a:t>
          </a:r>
          <a:r>
            <a:rPr kumimoji="1" lang="ja-JP" altLang="en-US" sz="1000" kern="1200" dirty="0">
              <a:solidFill>
                <a:srgbClr val="FF0000"/>
              </a:solidFill>
              <a:latin typeface="ＭＳ 明朝" panose="02020609040205080304" pitchFamily="17" charset="-128"/>
              <a:ea typeface="ＭＳ 明朝" panose="02020609040205080304" pitchFamily="17" charset="-128"/>
            </a:rPr>
            <a:t>株</a:t>
          </a:r>
          <a:r>
            <a:rPr kumimoji="1" lang="en-US" altLang="ja-JP" sz="1000" kern="1200" dirty="0">
              <a:solidFill>
                <a:srgbClr val="FF0000"/>
              </a:solidFill>
              <a:latin typeface="ＭＳ 明朝" panose="02020609040205080304" pitchFamily="17" charset="-128"/>
              <a:ea typeface="ＭＳ 明朝" panose="02020609040205080304" pitchFamily="17" charset="-128"/>
            </a:rPr>
            <a:t>)</a:t>
          </a:r>
          <a:r>
            <a:rPr kumimoji="1" lang="ja-JP" altLang="en-US" sz="1000" kern="1200" dirty="0">
              <a:solidFill>
                <a:srgbClr val="FF0000"/>
              </a:solidFill>
              <a:latin typeface="ＭＳ 明朝" panose="02020609040205080304" pitchFamily="17" charset="-128"/>
              <a:ea typeface="ＭＳ 明朝" panose="02020609040205080304" pitchFamily="17" charset="-128"/>
            </a:rPr>
            <a:t>　⇒外食産業●店舗へ業務用として展開</a:t>
          </a:r>
        </a:p>
        <a:p>
          <a:pPr marL="57150" lvl="1" indent="-57150" algn="l" defTabSz="444500">
            <a:lnSpc>
              <a:spcPct val="90000"/>
            </a:lnSpc>
            <a:spcBef>
              <a:spcPct val="0"/>
            </a:spcBef>
            <a:spcAft>
              <a:spcPct val="15000"/>
            </a:spcAft>
            <a:buChar char="•"/>
          </a:pPr>
          <a:endParaRPr kumimoji="1" lang="ja-JP" altLang="en-US" sz="1000" kern="1200" dirty="0">
            <a:solidFill>
              <a:srgbClr val="FF0000"/>
            </a:solidFill>
            <a:latin typeface="ＭＳ 明朝" panose="02020609040205080304" pitchFamily="17" charset="-128"/>
            <a:ea typeface="ＭＳ 明朝" panose="02020609040205080304" pitchFamily="17" charset="-128"/>
          </a:endParaRPr>
        </a:p>
        <a:p>
          <a:pPr marL="57150" lvl="1" indent="-57150" algn="l" defTabSz="444500">
            <a:lnSpc>
              <a:spcPct val="90000"/>
            </a:lnSpc>
            <a:spcBef>
              <a:spcPct val="0"/>
            </a:spcBef>
            <a:spcAft>
              <a:spcPct val="15000"/>
            </a:spcAft>
            <a:buChar char="•"/>
          </a:pPr>
          <a:endParaRPr kumimoji="1" lang="ja-JP" altLang="en-US" sz="1000" kern="1200" dirty="0">
            <a:solidFill>
              <a:srgbClr val="FF0000"/>
            </a:solidFill>
            <a:latin typeface="ＭＳ 明朝" panose="02020609040205080304" pitchFamily="17" charset="-128"/>
            <a:ea typeface="ＭＳ 明朝" panose="02020609040205080304" pitchFamily="17" charset="-128"/>
          </a:endParaRPr>
        </a:p>
      </dsp:txBody>
      <dsp:txXfrm>
        <a:off x="2878224" y="1619819"/>
        <a:ext cx="3082090" cy="1030012"/>
      </dsp:txXfrm>
    </dsp:sp>
  </dsp:spTree>
</dsp:drawing>
</file>

<file path=xl/diagrams/layout1.xml><?xml version="1.0" encoding="utf-8"?>
<dgm:layoutDef xmlns:dgm="http://schemas.openxmlformats.org/drawingml/2006/diagram" xmlns:a="http://schemas.openxmlformats.org/drawingml/2006/main" uniqueId="urn:microsoft.com/office/officeart/2005/8/layout/bProcess3">
  <dgm:title val=""/>
  <dgm:desc val=""/>
  <dgm:catLst>
    <dgm:cat type="process" pri="18000"/>
  </dgm:catLst>
  <dgm:sampData>
    <dgm:dataModel>
      <dgm:ptLst>
        <dgm:pt modelId="0" type="doc"/>
        <dgm:pt modelId="1">
          <dgm:prSet phldr="1"/>
        </dgm:pt>
        <dgm:pt modelId="2">
          <dgm:prSet phldr="1"/>
        </dgm:pt>
        <dgm:pt modelId="3">
          <dgm:prSet phldr="1"/>
        </dgm:pt>
        <dgm:pt modelId="4">
          <dgm:prSet phldr="1"/>
        </dgm:pt>
        <dgm:pt modelId="5">
          <dgm:prSet phldr="1"/>
        </dgm:pt>
      </dgm:ptLst>
      <dgm:cxnLst>
        <dgm:cxn modelId="7" srcId="0" destId="1" srcOrd="0" destOrd="0"/>
        <dgm:cxn modelId="8" srcId="0" destId="2" srcOrd="1" destOrd="0"/>
        <dgm:cxn modelId="9" srcId="0" destId="3" srcOrd="2" destOrd="0"/>
        <dgm:cxn modelId="10" srcId="0" destId="4" srcOrd="3" destOrd="0"/>
        <dgm:cxn modelId="11" srcId="0" destId="5" srcOrd="4"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resizeHandles val="exact"/>
    </dgm:varLst>
    <dgm:choose name="Name1">
      <dgm:if name="Name2" axis="self" func="var" arg="dir" op="equ" val="norm">
        <dgm:alg type="snake">
          <dgm:param type="grDir" val="tL"/>
          <dgm:param type="flowDir" val="row"/>
          <dgm:param type="contDir" val="sameDir"/>
          <dgm:param type="bkpt" val="endCnv"/>
        </dgm:alg>
      </dgm:if>
      <dgm:else name="Name3">
        <dgm:alg type="snake">
          <dgm:param type="grDir" val="tR"/>
          <dgm:param type="flowDir" val="row"/>
          <dgm:param type="contDir" val="sameDir"/>
          <dgm:param type="bkpt" val="endCnv"/>
        </dgm:alg>
      </dgm:else>
    </dgm:choose>
    <dgm:shape xmlns:r="http://schemas.openxmlformats.org/officeDocument/2006/relationships" r:blip="">
      <dgm:adjLst/>
    </dgm:shape>
    <dgm:presOf/>
    <dgm:constrLst>
      <dgm:constr type="w" for="ch" ptType="node" refType="w"/>
      <dgm:constr type="w" for="ch" forName="sibTrans" refType="w" refFor="ch" refPtType="node" op="equ" fact="0.23"/>
      <dgm:constr type="sp" refType="w" refFor="ch" refForName="sibTrans" op="equ"/>
      <dgm:constr type="userB" for="des" forName="connectorText" refType="sp"/>
      <dgm:constr type="primFontSz" for="ch" ptType="node" op="equ" val="65"/>
      <dgm:constr type="h" for="ch" ptType="sibTrans" op="equ"/>
      <dgm:constr type="primFontSz" for="des" forName="connectorText" op="equ" val="55"/>
      <dgm:constr type="primFontSz" for="des" forName="connectorText" refType="primFontSz" refFor="ch" refPtType="node" op="lte" fact="0.8"/>
    </dgm:constrLst>
    <dgm:ruleLst/>
    <dgm:forEach name="nodesForEach" axis="ch" ptType="node">
      <dgm:layoutNode name="node">
        <dgm:varLst>
          <dgm:bulletEnabled val="1"/>
        </dgm:varLst>
        <dgm:alg type="tx"/>
        <dgm:shape xmlns:r="http://schemas.openxmlformats.org/officeDocument/2006/relationships" type="rect" r:blip="">
          <dgm:adjLst/>
        </dgm:shape>
        <dgm:presOf axis="desOrSelf" ptType="node"/>
        <dgm:constrLst>
          <dgm:constr type="h" refType="w" fact="0.6"/>
        </dgm:constrLst>
        <dgm:ruleLst>
          <dgm:rule type="primFontSz" val="5" fact="NaN" max="NaN"/>
        </dgm:ruleLst>
      </dgm:layoutNode>
      <dgm:forEach name="sibTransForEach" axis="followSib" ptType="sibTrans" cnt="1">
        <dgm:layoutNode name="sibTrans">
          <dgm:choose name="Name4">
            <dgm:if name="Name5" axis="self" func="var" arg="dir" op="equ" val="norm">
              <dgm:alg type="conn">
                <dgm:param type="connRout" val="bend"/>
                <dgm:param type="dim" val="1D"/>
                <dgm:param type="begPts" val="midR bCtr"/>
                <dgm:param type="endPts" val="midL tCtr"/>
              </dgm:alg>
            </dgm:if>
            <dgm:else name="Name6">
              <dgm:alg type="conn">
                <dgm:param type="connRout" val="bend"/>
                <dgm:param type="dim" val="1D"/>
                <dgm:param type="begPts" val="midL bCtr"/>
                <dgm:param type="endPts" val="midR tCtr"/>
              </dgm:alg>
            </dgm:else>
          </dgm:choose>
          <dgm:shape xmlns:r="http://schemas.openxmlformats.org/officeDocument/2006/relationships" type="conn" r:blip="" zOrderOff="-2">
            <dgm:adjLst/>
          </dgm:shape>
          <dgm:presOf axis="self"/>
          <dgm:constrLst>
            <dgm:constr type="begPad" val="-0.05"/>
            <dgm:constr type="endPad" val="0.9"/>
            <dgm:constr type="userA" for="ch" refType="connDist"/>
          </dgm:constrLst>
          <dgm:ruleLst/>
          <dgm:layoutNode name="connectorText">
            <dgm:alg type="tx">
              <dgm:param type="autoTxRot" val="upr"/>
            </dgm:alg>
            <dgm:shape xmlns:r="http://schemas.openxmlformats.org/officeDocument/2006/relationships" type="rect" r:blip="" hideGeom="1">
              <dgm:adjLst/>
            </dgm:shape>
            <dgm:presOf axis="self"/>
            <dgm:constrLst>
              <dgm:constr type="userA"/>
              <dgm:constr type="userB"/>
              <dgm:constr type="w" refType="userA" fact="0.05"/>
              <dgm:constr type="h" refType="userB" fact="0.01"/>
              <dgm:constr type="lMarg" val="1"/>
              <dgm:constr type="rMarg" val="1"/>
              <dgm:constr type="tMarg"/>
              <dgm:constr type="bMarg"/>
            </dgm:constrLst>
            <dgm:ruleLst>
              <dgm:rule type="w" val="NaN" fact="0.6" max="NaN"/>
              <dgm:rule type="h" val="NaN" fact="0.6" max="NaN"/>
              <dgm:rule type="primFontSz" val="5" fact="NaN" max="NaN"/>
            </dgm:ruleLst>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4.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3</xdr:col>
      <xdr:colOff>114300</xdr:colOff>
      <xdr:row>26</xdr:row>
      <xdr:rowOff>38100</xdr:rowOff>
    </xdr:from>
    <xdr:to>
      <xdr:col>36</xdr:col>
      <xdr:colOff>106894</xdr:colOff>
      <xdr:row>26</xdr:row>
      <xdr:rowOff>2882900</xdr:rowOff>
    </xdr:to>
    <xdr:graphicFrame macro="">
      <xdr:nvGraphicFramePr>
        <xdr:cNvPr id="3" name="コンテンツ プレースホルダー 3">
          <a:extLst>
            <a:ext uri="{FF2B5EF4-FFF2-40B4-BE49-F238E27FC236}">
              <a16:creationId xmlns:a16="http://schemas.microsoft.com/office/drawing/2014/main" id="{00000000-0008-0000-0100-000003000000}"/>
            </a:ext>
          </a:extLst>
        </xdr:cNvPr>
        <xdr:cNvGraphicFramePr>
          <a:graphicFrameLocks noGrp="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171450</xdr:colOff>
          <xdr:row>7</xdr:row>
          <xdr:rowOff>66675</xdr:rowOff>
        </xdr:from>
        <xdr:to>
          <xdr:col>16</xdr:col>
          <xdr:colOff>28575</xdr:colOff>
          <xdr:row>7</xdr:row>
          <xdr:rowOff>390525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2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xdr:row>
          <xdr:rowOff>76200</xdr:rowOff>
        </xdr:from>
        <xdr:to>
          <xdr:col>21</xdr:col>
          <xdr:colOff>95250</xdr:colOff>
          <xdr:row>7</xdr:row>
          <xdr:rowOff>361950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2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12</xdr:row>
          <xdr:rowOff>47625</xdr:rowOff>
        </xdr:from>
        <xdr:to>
          <xdr:col>5</xdr:col>
          <xdr:colOff>104775</xdr:colOff>
          <xdr:row>12</xdr:row>
          <xdr:rowOff>371475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2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66675</xdr:rowOff>
        </xdr:from>
        <xdr:to>
          <xdr:col>9</xdr:col>
          <xdr:colOff>95250</xdr:colOff>
          <xdr:row>12</xdr:row>
          <xdr:rowOff>352425</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2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171450</xdr:colOff>
          <xdr:row>7</xdr:row>
          <xdr:rowOff>66675</xdr:rowOff>
        </xdr:from>
        <xdr:to>
          <xdr:col>16</xdr:col>
          <xdr:colOff>28575</xdr:colOff>
          <xdr:row>7</xdr:row>
          <xdr:rowOff>390525</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3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xdr:row>
          <xdr:rowOff>76200</xdr:rowOff>
        </xdr:from>
        <xdr:to>
          <xdr:col>21</xdr:col>
          <xdr:colOff>95250</xdr:colOff>
          <xdr:row>7</xdr:row>
          <xdr:rowOff>361950</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3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12</xdr:row>
          <xdr:rowOff>47625</xdr:rowOff>
        </xdr:from>
        <xdr:to>
          <xdr:col>5</xdr:col>
          <xdr:colOff>104775</xdr:colOff>
          <xdr:row>12</xdr:row>
          <xdr:rowOff>371475</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3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66675</xdr:rowOff>
        </xdr:from>
        <xdr:to>
          <xdr:col>9</xdr:col>
          <xdr:colOff>95250</xdr:colOff>
          <xdr:row>12</xdr:row>
          <xdr:rowOff>352425</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3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3</xdr:col>
      <xdr:colOff>0</xdr:colOff>
      <xdr:row>5</xdr:row>
      <xdr:rowOff>47625</xdr:rowOff>
    </xdr:from>
    <xdr:to>
      <xdr:col>6</xdr:col>
      <xdr:colOff>104030</xdr:colOff>
      <xdr:row>6</xdr:row>
      <xdr:rowOff>24949</xdr:rowOff>
    </xdr:to>
    <xdr:grpSp>
      <xdr:nvGrpSpPr>
        <xdr:cNvPr id="2" name="グループ化 1">
          <a:extLst>
            <a:ext uri="{FF2B5EF4-FFF2-40B4-BE49-F238E27FC236}">
              <a16:creationId xmlns:a16="http://schemas.microsoft.com/office/drawing/2014/main" id="{00000000-0008-0000-0700-000002000000}"/>
            </a:ext>
          </a:extLst>
        </xdr:cNvPr>
        <xdr:cNvGrpSpPr/>
      </xdr:nvGrpSpPr>
      <xdr:grpSpPr>
        <a:xfrm>
          <a:off x="1743075" y="962025"/>
          <a:ext cx="704105" cy="205924"/>
          <a:chOff x="1564750" y="1700621"/>
          <a:chExt cx="698390" cy="205924"/>
        </a:xfrm>
      </xdr:grpSpPr>
      <xdr:cxnSp macro="">
        <xdr:nvCxnSpPr>
          <xdr:cNvPr id="3" name="直線矢印コネクタ 2">
            <a:extLst>
              <a:ext uri="{FF2B5EF4-FFF2-40B4-BE49-F238E27FC236}">
                <a16:creationId xmlns:a16="http://schemas.microsoft.com/office/drawing/2014/main" id="{00000000-0008-0000-0700-000003000000}"/>
              </a:ext>
            </a:extLst>
          </xdr:cNvPr>
          <xdr:cNvCxnSpPr/>
        </xdr:nvCxnSpPr>
        <xdr:spPr>
          <a:xfrm>
            <a:off x="1564750" y="1791863"/>
            <a:ext cx="698390" cy="0"/>
          </a:xfrm>
          <a:prstGeom prst="straightConnector1">
            <a:avLst/>
          </a:prstGeom>
          <a:ln w="28575">
            <a:headEnd type="triangle"/>
            <a:tailEnd type="triangle"/>
          </a:ln>
        </xdr:spPr>
        <xdr:style>
          <a:lnRef idx="1">
            <a:schemeClr val="dk1"/>
          </a:lnRef>
          <a:fillRef idx="0">
            <a:schemeClr val="dk1"/>
          </a:fillRef>
          <a:effectRef idx="0">
            <a:schemeClr val="dk1"/>
          </a:effectRef>
          <a:fontRef idx="minor">
            <a:schemeClr val="tx1"/>
          </a:fontRef>
        </xdr:style>
      </xdr:cxnSp>
      <xdr:pic>
        <xdr:nvPicPr>
          <xdr:cNvPr id="4" name="図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1"/>
          <a:stretch>
            <a:fillRect/>
          </a:stretch>
        </xdr:blipFill>
        <xdr:spPr>
          <a:xfrm>
            <a:off x="1691640" y="1700621"/>
            <a:ext cx="443528" cy="205924"/>
          </a:xfrm>
          <a:prstGeom prst="rect">
            <a:avLst/>
          </a:prstGeom>
        </xdr:spPr>
      </xdr:pic>
    </xdr:grpSp>
    <xdr:clientData/>
  </xdr:twoCellAnchor>
  <xdr:twoCellAnchor>
    <xdr:from>
      <xdr:col>7</xdr:col>
      <xdr:colOff>190500</xdr:colOff>
      <xdr:row>5</xdr:row>
      <xdr:rowOff>66675</xdr:rowOff>
    </xdr:from>
    <xdr:to>
      <xdr:col>11</xdr:col>
      <xdr:colOff>94505</xdr:colOff>
      <xdr:row>6</xdr:row>
      <xdr:rowOff>43999</xdr:rowOff>
    </xdr:to>
    <xdr:grpSp>
      <xdr:nvGrpSpPr>
        <xdr:cNvPr id="5" name="グループ化 4">
          <a:extLst>
            <a:ext uri="{FF2B5EF4-FFF2-40B4-BE49-F238E27FC236}">
              <a16:creationId xmlns:a16="http://schemas.microsoft.com/office/drawing/2014/main" id="{00000000-0008-0000-0700-000005000000}"/>
            </a:ext>
          </a:extLst>
        </xdr:cNvPr>
        <xdr:cNvGrpSpPr/>
      </xdr:nvGrpSpPr>
      <xdr:grpSpPr>
        <a:xfrm>
          <a:off x="2733675" y="981075"/>
          <a:ext cx="704105" cy="205924"/>
          <a:chOff x="1564750" y="1700621"/>
          <a:chExt cx="698390" cy="205924"/>
        </a:xfrm>
      </xdr:grpSpPr>
      <xdr:cxnSp macro="">
        <xdr:nvCxnSpPr>
          <xdr:cNvPr id="6" name="直線矢印コネクタ 5">
            <a:extLst>
              <a:ext uri="{FF2B5EF4-FFF2-40B4-BE49-F238E27FC236}">
                <a16:creationId xmlns:a16="http://schemas.microsoft.com/office/drawing/2014/main" id="{00000000-0008-0000-0700-000006000000}"/>
              </a:ext>
            </a:extLst>
          </xdr:cNvPr>
          <xdr:cNvCxnSpPr/>
        </xdr:nvCxnSpPr>
        <xdr:spPr>
          <a:xfrm>
            <a:off x="1564750" y="1791863"/>
            <a:ext cx="698390" cy="0"/>
          </a:xfrm>
          <a:prstGeom prst="straightConnector1">
            <a:avLst/>
          </a:prstGeom>
          <a:ln w="28575">
            <a:headEnd type="triangle"/>
            <a:tailEnd type="triangle"/>
          </a:ln>
        </xdr:spPr>
        <xdr:style>
          <a:lnRef idx="1">
            <a:schemeClr val="dk1"/>
          </a:lnRef>
          <a:fillRef idx="0">
            <a:schemeClr val="dk1"/>
          </a:fillRef>
          <a:effectRef idx="0">
            <a:schemeClr val="dk1"/>
          </a:effectRef>
          <a:fontRef idx="minor">
            <a:schemeClr val="tx1"/>
          </a:fontRef>
        </xdr:style>
      </xdr:cxnSp>
      <xdr:pic>
        <xdr:nvPicPr>
          <xdr:cNvPr id="7" name="図 6">
            <a:extLst>
              <a:ext uri="{FF2B5EF4-FFF2-40B4-BE49-F238E27FC236}">
                <a16:creationId xmlns:a16="http://schemas.microsoft.com/office/drawing/2014/main" id="{00000000-0008-0000-0700-000007000000}"/>
              </a:ext>
            </a:extLst>
          </xdr:cNvPr>
          <xdr:cNvPicPr>
            <a:picLocks noChangeAspect="1"/>
          </xdr:cNvPicPr>
        </xdr:nvPicPr>
        <xdr:blipFill>
          <a:blip xmlns:r="http://schemas.openxmlformats.org/officeDocument/2006/relationships" r:embed="rId1"/>
          <a:stretch>
            <a:fillRect/>
          </a:stretch>
        </xdr:blipFill>
        <xdr:spPr>
          <a:xfrm>
            <a:off x="1691640" y="1700621"/>
            <a:ext cx="443528" cy="205924"/>
          </a:xfrm>
          <a:prstGeom prst="rect">
            <a:avLst/>
          </a:prstGeom>
        </xdr:spPr>
      </xdr:pic>
    </xdr:grpSp>
    <xdr:clientData/>
  </xdr:twoCellAnchor>
  <xdr:oneCellAnchor>
    <xdr:from>
      <xdr:col>14</xdr:col>
      <xdr:colOff>0</xdr:colOff>
      <xdr:row>5</xdr:row>
      <xdr:rowOff>66675</xdr:rowOff>
    </xdr:from>
    <xdr:ext cx="766072" cy="184425"/>
    <xdr:pic>
      <xdr:nvPicPr>
        <xdr:cNvPr id="8" name="図 7">
          <a:extLst>
            <a:ext uri="{FF2B5EF4-FFF2-40B4-BE49-F238E27FC236}">
              <a16:creationId xmlns:a16="http://schemas.microsoft.com/office/drawing/2014/main" id="{00000000-0008-0000-0700-000008000000}"/>
            </a:ext>
          </a:extLst>
        </xdr:cNvPr>
        <xdr:cNvPicPr>
          <a:picLocks noChangeAspect="1"/>
        </xdr:cNvPicPr>
      </xdr:nvPicPr>
      <xdr:blipFill>
        <a:blip xmlns:r="http://schemas.openxmlformats.org/officeDocument/2006/relationships" r:embed="rId2"/>
        <a:stretch>
          <a:fillRect/>
        </a:stretch>
      </xdr:blipFill>
      <xdr:spPr>
        <a:xfrm>
          <a:off x="3943350" y="981075"/>
          <a:ext cx="766072" cy="184425"/>
        </a:xfrm>
        <a:prstGeom prst="rect">
          <a:avLst/>
        </a:prstGeom>
      </xdr:spPr>
    </xdr:pic>
    <xdr:clientData/>
  </xdr:oneCellAnchor>
  <xdr:twoCellAnchor>
    <xdr:from>
      <xdr:col>15</xdr:col>
      <xdr:colOff>171450</xdr:colOff>
      <xdr:row>6</xdr:row>
      <xdr:rowOff>19050</xdr:rowOff>
    </xdr:from>
    <xdr:to>
      <xdr:col>20</xdr:col>
      <xdr:colOff>38100</xdr:colOff>
      <xdr:row>7</xdr:row>
      <xdr:rowOff>9165</xdr:rowOff>
    </xdr:to>
    <xdr:grpSp>
      <xdr:nvGrpSpPr>
        <xdr:cNvPr id="9" name="グループ化 8">
          <a:extLst>
            <a:ext uri="{FF2B5EF4-FFF2-40B4-BE49-F238E27FC236}">
              <a16:creationId xmlns:a16="http://schemas.microsoft.com/office/drawing/2014/main" id="{00000000-0008-0000-0700-000009000000}"/>
            </a:ext>
          </a:extLst>
        </xdr:cNvPr>
        <xdr:cNvGrpSpPr/>
      </xdr:nvGrpSpPr>
      <xdr:grpSpPr>
        <a:xfrm>
          <a:off x="4314825" y="1162050"/>
          <a:ext cx="866775" cy="218715"/>
          <a:chOff x="4591795" y="1165860"/>
          <a:chExt cx="1088915" cy="199665"/>
        </a:xfrm>
      </xdr:grpSpPr>
      <xdr:cxnSp macro="">
        <xdr:nvCxnSpPr>
          <xdr:cNvPr id="10" name="直線矢印コネクタ 9">
            <a:extLst>
              <a:ext uri="{FF2B5EF4-FFF2-40B4-BE49-F238E27FC236}">
                <a16:creationId xmlns:a16="http://schemas.microsoft.com/office/drawing/2014/main" id="{00000000-0008-0000-0700-00000A000000}"/>
              </a:ext>
            </a:extLst>
          </xdr:cNvPr>
          <xdr:cNvCxnSpPr/>
        </xdr:nvCxnSpPr>
        <xdr:spPr>
          <a:xfrm>
            <a:off x="4591795" y="1245874"/>
            <a:ext cx="1088915" cy="0"/>
          </a:xfrm>
          <a:prstGeom prst="straightConnector1">
            <a:avLst/>
          </a:prstGeom>
          <a:ln w="28575">
            <a:headEnd type="triangle"/>
            <a:tailEnd type="triangle"/>
          </a:ln>
        </xdr:spPr>
        <xdr:style>
          <a:lnRef idx="1">
            <a:schemeClr val="dk1"/>
          </a:lnRef>
          <a:fillRef idx="0">
            <a:schemeClr val="dk1"/>
          </a:fillRef>
          <a:effectRef idx="0">
            <a:schemeClr val="dk1"/>
          </a:effectRef>
          <a:fontRef idx="minor">
            <a:schemeClr val="tx1"/>
          </a:fontRef>
        </xdr:style>
      </xdr:cxnSp>
      <xdr:pic>
        <xdr:nvPicPr>
          <xdr:cNvPr id="11" name="図 10">
            <a:extLst>
              <a:ext uri="{FF2B5EF4-FFF2-40B4-BE49-F238E27FC236}">
                <a16:creationId xmlns:a16="http://schemas.microsoft.com/office/drawing/2014/main" id="{00000000-0008-0000-0700-00000B000000}"/>
              </a:ext>
            </a:extLst>
          </xdr:cNvPr>
          <xdr:cNvPicPr>
            <a:picLocks noChangeAspect="1"/>
          </xdr:cNvPicPr>
        </xdr:nvPicPr>
        <xdr:blipFill>
          <a:blip xmlns:r="http://schemas.openxmlformats.org/officeDocument/2006/relationships" r:embed="rId3"/>
          <a:stretch>
            <a:fillRect/>
          </a:stretch>
        </xdr:blipFill>
        <xdr:spPr>
          <a:xfrm>
            <a:off x="4700709" y="1165860"/>
            <a:ext cx="824257" cy="199665"/>
          </a:xfrm>
          <a:prstGeom prst="rect">
            <a:avLst/>
          </a:prstGeom>
        </xdr:spPr>
      </xdr:pic>
    </xdr:grpSp>
    <xdr:clientData/>
  </xdr:twoCellAnchor>
  <xdr:twoCellAnchor>
    <xdr:from>
      <xdr:col>2</xdr:col>
      <xdr:colOff>180974</xdr:colOff>
      <xdr:row>21</xdr:row>
      <xdr:rowOff>57150</xdr:rowOff>
    </xdr:from>
    <xdr:to>
      <xdr:col>6</xdr:col>
      <xdr:colOff>171449</xdr:colOff>
      <xdr:row>22</xdr:row>
      <xdr:rowOff>28575</xdr:rowOff>
    </xdr:to>
    <xdr:grpSp>
      <xdr:nvGrpSpPr>
        <xdr:cNvPr id="12" name="グループ化 11">
          <a:extLst>
            <a:ext uri="{FF2B5EF4-FFF2-40B4-BE49-F238E27FC236}">
              <a16:creationId xmlns:a16="http://schemas.microsoft.com/office/drawing/2014/main" id="{00000000-0008-0000-0700-00000C000000}"/>
            </a:ext>
          </a:extLst>
        </xdr:cNvPr>
        <xdr:cNvGrpSpPr/>
      </xdr:nvGrpSpPr>
      <xdr:grpSpPr>
        <a:xfrm>
          <a:off x="1724024" y="4629150"/>
          <a:ext cx="790575" cy="200025"/>
          <a:chOff x="1551332" y="2295890"/>
          <a:chExt cx="816666" cy="199115"/>
        </a:xfrm>
      </xdr:grpSpPr>
      <xdr:cxnSp macro="">
        <xdr:nvCxnSpPr>
          <xdr:cNvPr id="13" name="直線矢印コネクタ 12">
            <a:extLst>
              <a:ext uri="{FF2B5EF4-FFF2-40B4-BE49-F238E27FC236}">
                <a16:creationId xmlns:a16="http://schemas.microsoft.com/office/drawing/2014/main" id="{00000000-0008-0000-0700-00000D000000}"/>
              </a:ext>
            </a:extLst>
          </xdr:cNvPr>
          <xdr:cNvCxnSpPr/>
        </xdr:nvCxnSpPr>
        <xdr:spPr>
          <a:xfrm>
            <a:off x="1551332" y="2385560"/>
            <a:ext cx="816666" cy="0"/>
          </a:xfrm>
          <a:prstGeom prst="straightConnector1">
            <a:avLst/>
          </a:prstGeom>
          <a:ln w="28575">
            <a:headEnd type="triangle"/>
            <a:tailEnd type="triangle"/>
          </a:ln>
        </xdr:spPr>
        <xdr:style>
          <a:lnRef idx="1">
            <a:schemeClr val="dk1"/>
          </a:lnRef>
          <a:fillRef idx="0">
            <a:schemeClr val="dk1"/>
          </a:fillRef>
          <a:effectRef idx="0">
            <a:schemeClr val="dk1"/>
          </a:effectRef>
          <a:fontRef idx="minor">
            <a:schemeClr val="tx1"/>
          </a:fontRef>
        </xdr:style>
      </xdr:cxnSp>
      <xdr:pic>
        <xdr:nvPicPr>
          <xdr:cNvPr id="14" name="図 13">
            <a:extLst>
              <a:ext uri="{FF2B5EF4-FFF2-40B4-BE49-F238E27FC236}">
                <a16:creationId xmlns:a16="http://schemas.microsoft.com/office/drawing/2014/main" id="{00000000-0008-0000-0700-00000E000000}"/>
              </a:ext>
            </a:extLst>
          </xdr:cNvPr>
          <xdr:cNvPicPr>
            <a:picLocks noChangeAspect="1"/>
          </xdr:cNvPicPr>
        </xdr:nvPicPr>
        <xdr:blipFill>
          <a:blip xmlns:r="http://schemas.openxmlformats.org/officeDocument/2006/relationships" r:embed="rId4"/>
          <a:stretch>
            <a:fillRect/>
          </a:stretch>
        </xdr:blipFill>
        <xdr:spPr>
          <a:xfrm>
            <a:off x="1683855" y="2295890"/>
            <a:ext cx="577794" cy="199115"/>
          </a:xfrm>
          <a:prstGeom prst="rect">
            <a:avLst/>
          </a:prstGeom>
        </xdr:spPr>
      </xdr:pic>
    </xdr:grpSp>
    <xdr:clientData/>
  </xdr:twoCellAnchor>
  <xdr:twoCellAnchor>
    <xdr:from>
      <xdr:col>4</xdr:col>
      <xdr:colOff>57150</xdr:colOff>
      <xdr:row>22</xdr:row>
      <xdr:rowOff>28575</xdr:rowOff>
    </xdr:from>
    <xdr:to>
      <xdr:col>8</xdr:col>
      <xdr:colOff>66096</xdr:colOff>
      <xdr:row>22</xdr:row>
      <xdr:rowOff>194227</xdr:rowOff>
    </xdr:to>
    <xdr:grpSp>
      <xdr:nvGrpSpPr>
        <xdr:cNvPr id="18" name="グループ化 17">
          <a:extLst>
            <a:ext uri="{FF2B5EF4-FFF2-40B4-BE49-F238E27FC236}">
              <a16:creationId xmlns:a16="http://schemas.microsoft.com/office/drawing/2014/main" id="{00000000-0008-0000-0700-000012000000}"/>
            </a:ext>
          </a:extLst>
        </xdr:cNvPr>
        <xdr:cNvGrpSpPr/>
      </xdr:nvGrpSpPr>
      <xdr:grpSpPr>
        <a:xfrm>
          <a:off x="2000250" y="4829175"/>
          <a:ext cx="809046" cy="165652"/>
          <a:chOff x="4703444" y="2556676"/>
          <a:chExt cx="809046" cy="165652"/>
        </a:xfrm>
      </xdr:grpSpPr>
      <xdr:cxnSp macro="">
        <xdr:nvCxnSpPr>
          <xdr:cNvPr id="19" name="直線矢印コネクタ 18">
            <a:extLst>
              <a:ext uri="{FF2B5EF4-FFF2-40B4-BE49-F238E27FC236}">
                <a16:creationId xmlns:a16="http://schemas.microsoft.com/office/drawing/2014/main" id="{00000000-0008-0000-0700-000013000000}"/>
              </a:ext>
            </a:extLst>
          </xdr:cNvPr>
          <xdr:cNvCxnSpPr/>
        </xdr:nvCxnSpPr>
        <xdr:spPr>
          <a:xfrm>
            <a:off x="4703444" y="2639008"/>
            <a:ext cx="809046" cy="0"/>
          </a:xfrm>
          <a:prstGeom prst="straightConnector1">
            <a:avLst/>
          </a:prstGeom>
          <a:ln w="28575">
            <a:headEnd type="triangle"/>
            <a:tailEnd type="triangle"/>
          </a:ln>
        </xdr:spPr>
        <xdr:style>
          <a:lnRef idx="1">
            <a:schemeClr val="dk1"/>
          </a:lnRef>
          <a:fillRef idx="0">
            <a:schemeClr val="dk1"/>
          </a:fillRef>
          <a:effectRef idx="0">
            <a:schemeClr val="dk1"/>
          </a:effectRef>
          <a:fontRef idx="minor">
            <a:schemeClr val="tx1"/>
          </a:fontRef>
        </xdr:style>
      </xdr:cxnSp>
      <xdr:sp macro="" textlink="">
        <xdr:nvSpPr>
          <xdr:cNvPr id="20" name="正方形/長方形 19">
            <a:extLst>
              <a:ext uri="{FF2B5EF4-FFF2-40B4-BE49-F238E27FC236}">
                <a16:creationId xmlns:a16="http://schemas.microsoft.com/office/drawing/2014/main" id="{00000000-0008-0000-0700-000014000000}"/>
              </a:ext>
            </a:extLst>
          </xdr:cNvPr>
          <xdr:cNvSpPr/>
        </xdr:nvSpPr>
        <xdr:spPr>
          <a:xfrm>
            <a:off x="4787514" y="2556676"/>
            <a:ext cx="658053" cy="165652"/>
          </a:xfrm>
          <a:prstGeom prst="rect">
            <a:avLst/>
          </a:prstGeom>
          <a:solidFill>
            <a:schemeClr val="bg1"/>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kumimoji="1" lang="ja-JP" altLang="en-US" sz="800" b="1">
                <a:solidFill>
                  <a:schemeClr val="tx1"/>
                </a:solidFill>
                <a:latin typeface="HG丸ｺﾞｼｯｸM-PRO" panose="020F0600000000000000" pitchFamily="50" charset="-128"/>
                <a:ea typeface="HG丸ｺﾞｼｯｸM-PRO" panose="020F0600000000000000" pitchFamily="50" charset="-128"/>
              </a:rPr>
              <a:t>技術指導</a:t>
            </a:r>
          </a:p>
        </xdr:txBody>
      </xdr:sp>
    </xdr:grpSp>
    <xdr:clientData/>
  </xdr:twoCellAnchor>
  <xdr:twoCellAnchor>
    <xdr:from>
      <xdr:col>10</xdr:col>
      <xdr:colOff>38100</xdr:colOff>
      <xdr:row>22</xdr:row>
      <xdr:rowOff>28575</xdr:rowOff>
    </xdr:from>
    <xdr:to>
      <xdr:col>14</xdr:col>
      <xdr:colOff>47046</xdr:colOff>
      <xdr:row>22</xdr:row>
      <xdr:rowOff>194227</xdr:rowOff>
    </xdr:to>
    <xdr:grpSp>
      <xdr:nvGrpSpPr>
        <xdr:cNvPr id="21" name="グループ化 20">
          <a:extLst>
            <a:ext uri="{FF2B5EF4-FFF2-40B4-BE49-F238E27FC236}">
              <a16:creationId xmlns:a16="http://schemas.microsoft.com/office/drawing/2014/main" id="{00000000-0008-0000-0700-000015000000}"/>
            </a:ext>
          </a:extLst>
        </xdr:cNvPr>
        <xdr:cNvGrpSpPr/>
      </xdr:nvGrpSpPr>
      <xdr:grpSpPr>
        <a:xfrm>
          <a:off x="3181350" y="4829175"/>
          <a:ext cx="809046" cy="165652"/>
          <a:chOff x="4703444" y="2556676"/>
          <a:chExt cx="809046" cy="165652"/>
        </a:xfrm>
      </xdr:grpSpPr>
      <xdr:cxnSp macro="">
        <xdr:nvCxnSpPr>
          <xdr:cNvPr id="22" name="直線矢印コネクタ 21">
            <a:extLst>
              <a:ext uri="{FF2B5EF4-FFF2-40B4-BE49-F238E27FC236}">
                <a16:creationId xmlns:a16="http://schemas.microsoft.com/office/drawing/2014/main" id="{00000000-0008-0000-0700-000016000000}"/>
              </a:ext>
            </a:extLst>
          </xdr:cNvPr>
          <xdr:cNvCxnSpPr/>
        </xdr:nvCxnSpPr>
        <xdr:spPr>
          <a:xfrm>
            <a:off x="4703444" y="2639008"/>
            <a:ext cx="809046" cy="0"/>
          </a:xfrm>
          <a:prstGeom prst="straightConnector1">
            <a:avLst/>
          </a:prstGeom>
          <a:ln w="28575">
            <a:headEnd type="triangle"/>
            <a:tailEnd type="triangle"/>
          </a:ln>
        </xdr:spPr>
        <xdr:style>
          <a:lnRef idx="1">
            <a:schemeClr val="dk1"/>
          </a:lnRef>
          <a:fillRef idx="0">
            <a:schemeClr val="dk1"/>
          </a:fillRef>
          <a:effectRef idx="0">
            <a:schemeClr val="dk1"/>
          </a:effectRef>
          <a:fontRef idx="minor">
            <a:schemeClr val="tx1"/>
          </a:fontRef>
        </xdr:style>
      </xdr:cxnSp>
      <xdr:sp macro="" textlink="">
        <xdr:nvSpPr>
          <xdr:cNvPr id="23" name="正方形/長方形 22">
            <a:extLst>
              <a:ext uri="{FF2B5EF4-FFF2-40B4-BE49-F238E27FC236}">
                <a16:creationId xmlns:a16="http://schemas.microsoft.com/office/drawing/2014/main" id="{00000000-0008-0000-0700-000017000000}"/>
              </a:ext>
            </a:extLst>
          </xdr:cNvPr>
          <xdr:cNvSpPr/>
        </xdr:nvSpPr>
        <xdr:spPr>
          <a:xfrm>
            <a:off x="4787514" y="2556676"/>
            <a:ext cx="658053" cy="165652"/>
          </a:xfrm>
          <a:prstGeom prst="rect">
            <a:avLst/>
          </a:prstGeom>
          <a:solidFill>
            <a:schemeClr val="bg1"/>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kumimoji="1" lang="ja-JP" altLang="en-US" sz="800" b="1">
                <a:solidFill>
                  <a:schemeClr val="tx1"/>
                </a:solidFill>
                <a:latin typeface="HG丸ｺﾞｼｯｸM-PRO" panose="020F0600000000000000" pitchFamily="50" charset="-128"/>
                <a:ea typeface="HG丸ｺﾞｼｯｸM-PRO" panose="020F0600000000000000" pitchFamily="50" charset="-128"/>
              </a:rPr>
              <a:t>技術指導</a:t>
            </a:r>
          </a:p>
        </xdr:txBody>
      </xdr:sp>
    </xdr:grpSp>
    <xdr:clientData/>
  </xdr:twoCellAnchor>
  <xdr:twoCellAnchor>
    <xdr:from>
      <xdr:col>16</xdr:col>
      <xdr:colOff>76200</xdr:colOff>
      <xdr:row>22</xdr:row>
      <xdr:rowOff>19050</xdr:rowOff>
    </xdr:from>
    <xdr:to>
      <xdr:col>20</xdr:col>
      <xdr:colOff>85146</xdr:colOff>
      <xdr:row>22</xdr:row>
      <xdr:rowOff>184702</xdr:rowOff>
    </xdr:to>
    <xdr:grpSp>
      <xdr:nvGrpSpPr>
        <xdr:cNvPr id="24" name="グループ化 23">
          <a:extLst>
            <a:ext uri="{FF2B5EF4-FFF2-40B4-BE49-F238E27FC236}">
              <a16:creationId xmlns:a16="http://schemas.microsoft.com/office/drawing/2014/main" id="{00000000-0008-0000-0700-000018000000}"/>
            </a:ext>
          </a:extLst>
        </xdr:cNvPr>
        <xdr:cNvGrpSpPr/>
      </xdr:nvGrpSpPr>
      <xdr:grpSpPr>
        <a:xfrm>
          <a:off x="4419600" y="4819650"/>
          <a:ext cx="809046" cy="165652"/>
          <a:chOff x="4703444" y="2556676"/>
          <a:chExt cx="809046" cy="165652"/>
        </a:xfrm>
      </xdr:grpSpPr>
      <xdr:cxnSp macro="">
        <xdr:nvCxnSpPr>
          <xdr:cNvPr id="25" name="直線矢印コネクタ 24">
            <a:extLst>
              <a:ext uri="{FF2B5EF4-FFF2-40B4-BE49-F238E27FC236}">
                <a16:creationId xmlns:a16="http://schemas.microsoft.com/office/drawing/2014/main" id="{00000000-0008-0000-0700-000019000000}"/>
              </a:ext>
            </a:extLst>
          </xdr:cNvPr>
          <xdr:cNvCxnSpPr/>
        </xdr:nvCxnSpPr>
        <xdr:spPr>
          <a:xfrm>
            <a:off x="4703444" y="2639008"/>
            <a:ext cx="809046" cy="0"/>
          </a:xfrm>
          <a:prstGeom prst="straightConnector1">
            <a:avLst/>
          </a:prstGeom>
          <a:ln w="28575">
            <a:headEnd type="triangle"/>
            <a:tailEnd type="triangle"/>
          </a:ln>
        </xdr:spPr>
        <xdr:style>
          <a:lnRef idx="1">
            <a:schemeClr val="dk1"/>
          </a:lnRef>
          <a:fillRef idx="0">
            <a:schemeClr val="dk1"/>
          </a:fillRef>
          <a:effectRef idx="0">
            <a:schemeClr val="dk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700-00001A000000}"/>
              </a:ext>
            </a:extLst>
          </xdr:cNvPr>
          <xdr:cNvSpPr/>
        </xdr:nvSpPr>
        <xdr:spPr>
          <a:xfrm>
            <a:off x="4787514" y="2556676"/>
            <a:ext cx="658053" cy="165652"/>
          </a:xfrm>
          <a:prstGeom prst="rect">
            <a:avLst/>
          </a:prstGeom>
          <a:solidFill>
            <a:schemeClr val="bg1"/>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kumimoji="1" lang="ja-JP" altLang="en-US" sz="800" b="1">
                <a:solidFill>
                  <a:schemeClr val="tx1"/>
                </a:solidFill>
                <a:latin typeface="HG丸ｺﾞｼｯｸM-PRO" panose="020F0600000000000000" pitchFamily="50" charset="-128"/>
                <a:ea typeface="HG丸ｺﾞｼｯｸM-PRO" panose="020F0600000000000000" pitchFamily="50" charset="-128"/>
              </a:rPr>
              <a:t>技術指導</a:t>
            </a:r>
          </a:p>
        </xdr:txBody>
      </xdr:sp>
    </xdr:grpSp>
    <xdr:clientData/>
  </xdr:twoCellAnchor>
  <xdr:twoCellAnchor>
    <xdr:from>
      <xdr:col>3</xdr:col>
      <xdr:colOff>133350</xdr:colOff>
      <xdr:row>17</xdr:row>
      <xdr:rowOff>66675</xdr:rowOff>
    </xdr:from>
    <xdr:to>
      <xdr:col>7</xdr:col>
      <xdr:colOff>149916</xdr:colOff>
      <xdr:row>18</xdr:row>
      <xdr:rowOff>21757</xdr:rowOff>
    </xdr:to>
    <xdr:grpSp>
      <xdr:nvGrpSpPr>
        <xdr:cNvPr id="27" name="グループ化 26">
          <a:extLst>
            <a:ext uri="{FF2B5EF4-FFF2-40B4-BE49-F238E27FC236}">
              <a16:creationId xmlns:a16="http://schemas.microsoft.com/office/drawing/2014/main" id="{00000000-0008-0000-0700-00001B000000}"/>
            </a:ext>
          </a:extLst>
        </xdr:cNvPr>
        <xdr:cNvGrpSpPr/>
      </xdr:nvGrpSpPr>
      <xdr:grpSpPr>
        <a:xfrm>
          <a:off x="1876425" y="3724275"/>
          <a:ext cx="816666" cy="183682"/>
          <a:chOff x="1582475" y="4605606"/>
          <a:chExt cx="816666" cy="183682"/>
        </a:xfrm>
      </xdr:grpSpPr>
      <xdr:cxnSp macro="">
        <xdr:nvCxnSpPr>
          <xdr:cNvPr id="28" name="直線矢印コネクタ 27">
            <a:extLst>
              <a:ext uri="{FF2B5EF4-FFF2-40B4-BE49-F238E27FC236}">
                <a16:creationId xmlns:a16="http://schemas.microsoft.com/office/drawing/2014/main" id="{00000000-0008-0000-0700-00001C000000}"/>
              </a:ext>
            </a:extLst>
          </xdr:cNvPr>
          <xdr:cNvCxnSpPr/>
        </xdr:nvCxnSpPr>
        <xdr:spPr>
          <a:xfrm>
            <a:off x="1582475" y="4696409"/>
            <a:ext cx="816666" cy="0"/>
          </a:xfrm>
          <a:prstGeom prst="straightConnector1">
            <a:avLst/>
          </a:prstGeom>
          <a:ln w="28575">
            <a:headEnd type="triangle"/>
            <a:tailEnd type="triangle"/>
          </a:ln>
        </xdr:spPr>
        <xdr:style>
          <a:lnRef idx="1">
            <a:schemeClr val="dk1"/>
          </a:lnRef>
          <a:fillRef idx="0">
            <a:schemeClr val="dk1"/>
          </a:fillRef>
          <a:effectRef idx="0">
            <a:schemeClr val="dk1"/>
          </a:effectRef>
          <a:fontRef idx="minor">
            <a:schemeClr val="tx1"/>
          </a:fontRef>
        </xdr:style>
      </xdr:cxnSp>
      <xdr:pic>
        <xdr:nvPicPr>
          <xdr:cNvPr id="29" name="図 28">
            <a:extLst>
              <a:ext uri="{FF2B5EF4-FFF2-40B4-BE49-F238E27FC236}">
                <a16:creationId xmlns:a16="http://schemas.microsoft.com/office/drawing/2014/main" id="{00000000-0008-0000-0700-00001D000000}"/>
              </a:ext>
            </a:extLst>
          </xdr:cNvPr>
          <xdr:cNvPicPr>
            <a:picLocks noChangeAspect="1"/>
          </xdr:cNvPicPr>
        </xdr:nvPicPr>
        <xdr:blipFill>
          <a:blip xmlns:r="http://schemas.openxmlformats.org/officeDocument/2006/relationships" r:embed="rId5"/>
          <a:stretch>
            <a:fillRect/>
          </a:stretch>
        </xdr:blipFill>
        <xdr:spPr>
          <a:xfrm>
            <a:off x="1681869" y="4605606"/>
            <a:ext cx="638362" cy="183682"/>
          </a:xfrm>
          <a:prstGeom prst="rect">
            <a:avLst/>
          </a:prstGeom>
        </xdr:spPr>
      </xdr:pic>
    </xdr:grpSp>
    <xdr:clientData/>
  </xdr:twoCellAnchor>
  <xdr:twoCellAnchor>
    <xdr:from>
      <xdr:col>5</xdr:col>
      <xdr:colOff>76200</xdr:colOff>
      <xdr:row>18</xdr:row>
      <xdr:rowOff>28575</xdr:rowOff>
    </xdr:from>
    <xdr:to>
      <xdr:col>9</xdr:col>
      <xdr:colOff>92766</xdr:colOff>
      <xdr:row>18</xdr:row>
      <xdr:rowOff>212257</xdr:rowOff>
    </xdr:to>
    <xdr:grpSp>
      <xdr:nvGrpSpPr>
        <xdr:cNvPr id="30" name="グループ化 29">
          <a:extLst>
            <a:ext uri="{FF2B5EF4-FFF2-40B4-BE49-F238E27FC236}">
              <a16:creationId xmlns:a16="http://schemas.microsoft.com/office/drawing/2014/main" id="{00000000-0008-0000-0700-00001E000000}"/>
            </a:ext>
          </a:extLst>
        </xdr:cNvPr>
        <xdr:cNvGrpSpPr/>
      </xdr:nvGrpSpPr>
      <xdr:grpSpPr>
        <a:xfrm>
          <a:off x="2219325" y="3914775"/>
          <a:ext cx="816666" cy="183682"/>
          <a:chOff x="1582475" y="4605606"/>
          <a:chExt cx="816666" cy="183682"/>
        </a:xfrm>
      </xdr:grpSpPr>
      <xdr:cxnSp macro="">
        <xdr:nvCxnSpPr>
          <xdr:cNvPr id="31" name="直線矢印コネクタ 30">
            <a:extLst>
              <a:ext uri="{FF2B5EF4-FFF2-40B4-BE49-F238E27FC236}">
                <a16:creationId xmlns:a16="http://schemas.microsoft.com/office/drawing/2014/main" id="{00000000-0008-0000-0700-00001F000000}"/>
              </a:ext>
            </a:extLst>
          </xdr:cNvPr>
          <xdr:cNvCxnSpPr/>
        </xdr:nvCxnSpPr>
        <xdr:spPr>
          <a:xfrm>
            <a:off x="1582475" y="4696409"/>
            <a:ext cx="816666" cy="0"/>
          </a:xfrm>
          <a:prstGeom prst="straightConnector1">
            <a:avLst/>
          </a:prstGeom>
          <a:ln w="28575">
            <a:headEnd type="triangle"/>
            <a:tailEnd type="triangle"/>
          </a:ln>
        </xdr:spPr>
        <xdr:style>
          <a:lnRef idx="1">
            <a:schemeClr val="dk1"/>
          </a:lnRef>
          <a:fillRef idx="0">
            <a:schemeClr val="dk1"/>
          </a:fillRef>
          <a:effectRef idx="0">
            <a:schemeClr val="dk1"/>
          </a:effectRef>
          <a:fontRef idx="minor">
            <a:schemeClr val="tx1"/>
          </a:fontRef>
        </xdr:style>
      </xdr:cxnSp>
      <xdr:pic>
        <xdr:nvPicPr>
          <xdr:cNvPr id="32" name="図 31">
            <a:extLst>
              <a:ext uri="{FF2B5EF4-FFF2-40B4-BE49-F238E27FC236}">
                <a16:creationId xmlns:a16="http://schemas.microsoft.com/office/drawing/2014/main" id="{00000000-0008-0000-0700-000020000000}"/>
              </a:ext>
            </a:extLst>
          </xdr:cNvPr>
          <xdr:cNvPicPr>
            <a:picLocks noChangeAspect="1"/>
          </xdr:cNvPicPr>
        </xdr:nvPicPr>
        <xdr:blipFill>
          <a:blip xmlns:r="http://schemas.openxmlformats.org/officeDocument/2006/relationships" r:embed="rId5"/>
          <a:stretch>
            <a:fillRect/>
          </a:stretch>
        </xdr:blipFill>
        <xdr:spPr>
          <a:xfrm>
            <a:off x="1681869" y="4605606"/>
            <a:ext cx="638362" cy="183682"/>
          </a:xfrm>
          <a:prstGeom prst="rect">
            <a:avLst/>
          </a:prstGeom>
        </xdr:spPr>
      </xdr:pic>
    </xdr:grpSp>
    <xdr:clientData/>
  </xdr:twoCellAnchor>
  <xdr:twoCellAnchor>
    <xdr:from>
      <xdr:col>4</xdr:col>
      <xdr:colOff>38100</xdr:colOff>
      <xdr:row>11</xdr:row>
      <xdr:rowOff>66676</xdr:rowOff>
    </xdr:from>
    <xdr:to>
      <xdr:col>13</xdr:col>
      <xdr:colOff>95250</xdr:colOff>
      <xdr:row>12</xdr:row>
      <xdr:rowOff>9525</xdr:rowOff>
    </xdr:to>
    <xdr:grpSp>
      <xdr:nvGrpSpPr>
        <xdr:cNvPr id="33" name="グループ化 32">
          <a:extLst>
            <a:ext uri="{FF2B5EF4-FFF2-40B4-BE49-F238E27FC236}">
              <a16:creationId xmlns:a16="http://schemas.microsoft.com/office/drawing/2014/main" id="{00000000-0008-0000-0700-000021000000}"/>
            </a:ext>
          </a:extLst>
        </xdr:cNvPr>
        <xdr:cNvGrpSpPr/>
      </xdr:nvGrpSpPr>
      <xdr:grpSpPr>
        <a:xfrm>
          <a:off x="1981200" y="2352676"/>
          <a:ext cx="1857375" cy="171449"/>
          <a:chOff x="1581150" y="5786985"/>
          <a:chExt cx="2025761" cy="155953"/>
        </a:xfrm>
      </xdr:grpSpPr>
      <xdr:cxnSp macro="">
        <xdr:nvCxnSpPr>
          <xdr:cNvPr id="34" name="直線矢印コネクタ 33">
            <a:extLst>
              <a:ext uri="{FF2B5EF4-FFF2-40B4-BE49-F238E27FC236}">
                <a16:creationId xmlns:a16="http://schemas.microsoft.com/office/drawing/2014/main" id="{00000000-0008-0000-0700-000022000000}"/>
              </a:ext>
            </a:extLst>
          </xdr:cNvPr>
          <xdr:cNvCxnSpPr/>
        </xdr:nvCxnSpPr>
        <xdr:spPr>
          <a:xfrm>
            <a:off x="1581150" y="5853986"/>
            <a:ext cx="2025761" cy="0"/>
          </a:xfrm>
          <a:prstGeom prst="straightConnector1">
            <a:avLst/>
          </a:prstGeom>
          <a:ln w="28575">
            <a:headEnd type="triangle"/>
            <a:tailEnd type="triangle"/>
          </a:ln>
        </xdr:spPr>
        <xdr:style>
          <a:lnRef idx="1">
            <a:schemeClr val="dk1"/>
          </a:lnRef>
          <a:fillRef idx="0">
            <a:schemeClr val="dk1"/>
          </a:fillRef>
          <a:effectRef idx="0">
            <a:schemeClr val="dk1"/>
          </a:effectRef>
          <a:fontRef idx="minor">
            <a:schemeClr val="tx1"/>
          </a:fontRef>
        </xdr:style>
      </xdr:cxnSp>
      <xdr:pic>
        <xdr:nvPicPr>
          <xdr:cNvPr id="35" name="図 34">
            <a:extLst>
              <a:ext uri="{FF2B5EF4-FFF2-40B4-BE49-F238E27FC236}">
                <a16:creationId xmlns:a16="http://schemas.microsoft.com/office/drawing/2014/main" id="{00000000-0008-0000-0700-000023000000}"/>
              </a:ext>
            </a:extLst>
          </xdr:cNvPr>
          <xdr:cNvPicPr>
            <a:picLocks noChangeAspect="1"/>
          </xdr:cNvPicPr>
        </xdr:nvPicPr>
        <xdr:blipFill>
          <a:blip xmlns:r="http://schemas.openxmlformats.org/officeDocument/2006/relationships" r:embed="rId6"/>
          <a:stretch>
            <a:fillRect/>
          </a:stretch>
        </xdr:blipFill>
        <xdr:spPr>
          <a:xfrm>
            <a:off x="2094505" y="5786985"/>
            <a:ext cx="666647" cy="155953"/>
          </a:xfrm>
          <a:prstGeom prst="rect">
            <a:avLst/>
          </a:prstGeom>
        </xdr:spPr>
      </xdr:pic>
    </xdr:grpSp>
    <xdr:clientData/>
  </xdr:twoCellAnchor>
  <xdr:twoCellAnchor>
    <xdr:from>
      <xdr:col>18</xdr:col>
      <xdr:colOff>76200</xdr:colOff>
      <xdr:row>11</xdr:row>
      <xdr:rowOff>180975</xdr:rowOff>
    </xdr:from>
    <xdr:to>
      <xdr:col>23</xdr:col>
      <xdr:colOff>76200</xdr:colOff>
      <xdr:row>13</xdr:row>
      <xdr:rowOff>123825</xdr:rowOff>
    </xdr:to>
    <xdr:grpSp>
      <xdr:nvGrpSpPr>
        <xdr:cNvPr id="36" name="グループ化 35">
          <a:extLst>
            <a:ext uri="{FF2B5EF4-FFF2-40B4-BE49-F238E27FC236}">
              <a16:creationId xmlns:a16="http://schemas.microsoft.com/office/drawing/2014/main" id="{00000000-0008-0000-0700-000024000000}"/>
            </a:ext>
          </a:extLst>
        </xdr:cNvPr>
        <xdr:cNvGrpSpPr/>
      </xdr:nvGrpSpPr>
      <xdr:grpSpPr>
        <a:xfrm>
          <a:off x="4819650" y="2466975"/>
          <a:ext cx="1000125" cy="400050"/>
          <a:chOff x="7496175" y="6248400"/>
          <a:chExt cx="1047750" cy="428625"/>
        </a:xfrm>
      </xdr:grpSpPr>
      <xdr:cxnSp macro="">
        <xdr:nvCxnSpPr>
          <xdr:cNvPr id="37" name="直線矢印コネクタ 36">
            <a:extLst>
              <a:ext uri="{FF2B5EF4-FFF2-40B4-BE49-F238E27FC236}">
                <a16:creationId xmlns:a16="http://schemas.microsoft.com/office/drawing/2014/main" id="{00000000-0008-0000-0700-000025000000}"/>
              </a:ext>
            </a:extLst>
          </xdr:cNvPr>
          <xdr:cNvCxnSpPr/>
        </xdr:nvCxnSpPr>
        <xdr:spPr>
          <a:xfrm>
            <a:off x="7496175" y="6400800"/>
            <a:ext cx="1047750" cy="0"/>
          </a:xfrm>
          <a:prstGeom prst="straightConnector1">
            <a:avLst/>
          </a:prstGeom>
          <a:ln w="28575">
            <a:headEnd type="triangle"/>
            <a:tailEnd type="triangle"/>
          </a:ln>
        </xdr:spPr>
        <xdr:style>
          <a:lnRef idx="1">
            <a:schemeClr val="dk1"/>
          </a:lnRef>
          <a:fillRef idx="0">
            <a:schemeClr val="dk1"/>
          </a:fillRef>
          <a:effectRef idx="0">
            <a:schemeClr val="dk1"/>
          </a:effectRef>
          <a:fontRef idx="minor">
            <a:schemeClr val="tx1"/>
          </a:fontRef>
        </xdr:style>
      </xdr:cxnSp>
      <xdr:sp macro="" textlink="">
        <xdr:nvSpPr>
          <xdr:cNvPr id="38" name="正方形/長方形 37">
            <a:extLst>
              <a:ext uri="{FF2B5EF4-FFF2-40B4-BE49-F238E27FC236}">
                <a16:creationId xmlns:a16="http://schemas.microsoft.com/office/drawing/2014/main" id="{00000000-0008-0000-0700-000026000000}"/>
              </a:ext>
            </a:extLst>
          </xdr:cNvPr>
          <xdr:cNvSpPr/>
        </xdr:nvSpPr>
        <xdr:spPr>
          <a:xfrm>
            <a:off x="7753351" y="6248400"/>
            <a:ext cx="647699" cy="42862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0" cap="none" spc="0">
                <a:ln w="0"/>
                <a:solidFill>
                  <a:schemeClr val="tx1"/>
                </a:solidFill>
                <a:effectLst>
                  <a:outerShdw blurRad="38100" dist="19050" dir="2700000" algn="tl" rotWithShape="0">
                    <a:schemeClr val="dk1">
                      <a:alpha val="40000"/>
                    </a:schemeClr>
                  </a:outerShdw>
                </a:effectLst>
              </a:rPr>
              <a:t>栄養成分</a:t>
            </a:r>
            <a:endParaRPr kumimoji="1" lang="en-US" altLang="ja-JP" sz="8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800" b="0" cap="none" spc="0">
                <a:ln w="0"/>
                <a:solidFill>
                  <a:schemeClr val="tx1"/>
                </a:solidFill>
                <a:effectLst>
                  <a:outerShdw blurRad="38100" dist="19050" dir="2700000" algn="tl" rotWithShape="0">
                    <a:schemeClr val="dk1">
                      <a:alpha val="40000"/>
                    </a:schemeClr>
                  </a:outerShdw>
                </a:effectLst>
              </a:rPr>
              <a:t>検査</a:t>
            </a:r>
            <a:endParaRPr kumimoji="1" lang="en-US" altLang="ja-JP" sz="800" b="0" cap="none" spc="0">
              <a:ln w="0"/>
              <a:solidFill>
                <a:schemeClr val="tx1"/>
              </a:solidFill>
              <a:effectLst>
                <a:outerShdw blurRad="38100" dist="19050" dir="2700000" algn="tl" rotWithShape="0">
                  <a:schemeClr val="dk1">
                    <a:alpha val="40000"/>
                  </a:schemeClr>
                </a:outerShdw>
              </a:effectLst>
            </a:endParaRPr>
          </a:p>
        </xdr:txBody>
      </xdr:sp>
    </xdr:grpSp>
    <xdr:clientData/>
  </xdr:twoCellAnchor>
  <xdr:twoCellAnchor>
    <xdr:from>
      <xdr:col>10</xdr:col>
      <xdr:colOff>28575</xdr:colOff>
      <xdr:row>12</xdr:row>
      <xdr:rowOff>200025</xdr:rowOff>
    </xdr:from>
    <xdr:to>
      <xdr:col>13</xdr:col>
      <xdr:colOff>61706</xdr:colOff>
      <xdr:row>13</xdr:row>
      <xdr:rowOff>196600</xdr:rowOff>
    </xdr:to>
    <xdr:grpSp>
      <xdr:nvGrpSpPr>
        <xdr:cNvPr id="39" name="グループ化 38">
          <a:extLst>
            <a:ext uri="{FF2B5EF4-FFF2-40B4-BE49-F238E27FC236}">
              <a16:creationId xmlns:a16="http://schemas.microsoft.com/office/drawing/2014/main" id="{00000000-0008-0000-0700-000027000000}"/>
            </a:ext>
          </a:extLst>
        </xdr:cNvPr>
        <xdr:cNvGrpSpPr/>
      </xdr:nvGrpSpPr>
      <xdr:grpSpPr>
        <a:xfrm>
          <a:off x="3171825" y="2714625"/>
          <a:ext cx="633206" cy="225175"/>
          <a:chOff x="3484080" y="7216881"/>
          <a:chExt cx="633206" cy="225175"/>
        </a:xfrm>
      </xdr:grpSpPr>
      <xdr:cxnSp macro="">
        <xdr:nvCxnSpPr>
          <xdr:cNvPr id="40" name="直線矢印コネクタ 39">
            <a:extLst>
              <a:ext uri="{FF2B5EF4-FFF2-40B4-BE49-F238E27FC236}">
                <a16:creationId xmlns:a16="http://schemas.microsoft.com/office/drawing/2014/main" id="{00000000-0008-0000-0700-000028000000}"/>
              </a:ext>
            </a:extLst>
          </xdr:cNvPr>
          <xdr:cNvCxnSpPr/>
        </xdr:nvCxnSpPr>
        <xdr:spPr>
          <a:xfrm>
            <a:off x="3484080" y="7315367"/>
            <a:ext cx="633206" cy="0"/>
          </a:xfrm>
          <a:prstGeom prst="straightConnector1">
            <a:avLst/>
          </a:prstGeom>
          <a:ln w="28575">
            <a:headEnd type="triangle"/>
            <a:tailEnd type="triangle"/>
          </a:ln>
        </xdr:spPr>
        <xdr:style>
          <a:lnRef idx="1">
            <a:schemeClr val="dk1"/>
          </a:lnRef>
          <a:fillRef idx="0">
            <a:schemeClr val="dk1"/>
          </a:fillRef>
          <a:effectRef idx="0">
            <a:schemeClr val="dk1"/>
          </a:effectRef>
          <a:fontRef idx="minor">
            <a:schemeClr val="tx1"/>
          </a:fontRef>
        </xdr:style>
      </xdr:cxnSp>
      <xdr:pic>
        <xdr:nvPicPr>
          <xdr:cNvPr id="41" name="図 40">
            <a:extLst>
              <a:ext uri="{FF2B5EF4-FFF2-40B4-BE49-F238E27FC236}">
                <a16:creationId xmlns:a16="http://schemas.microsoft.com/office/drawing/2014/main" id="{00000000-0008-0000-0700-000029000000}"/>
              </a:ext>
            </a:extLst>
          </xdr:cNvPr>
          <xdr:cNvPicPr>
            <a:picLocks noChangeAspect="1"/>
          </xdr:cNvPicPr>
        </xdr:nvPicPr>
        <xdr:blipFill>
          <a:blip xmlns:r="http://schemas.openxmlformats.org/officeDocument/2006/relationships" r:embed="rId7"/>
          <a:stretch>
            <a:fillRect/>
          </a:stretch>
        </xdr:blipFill>
        <xdr:spPr>
          <a:xfrm>
            <a:off x="3568150" y="7216881"/>
            <a:ext cx="470265" cy="225175"/>
          </a:xfrm>
          <a:prstGeom prst="rect">
            <a:avLst/>
          </a:prstGeom>
        </xdr:spPr>
      </xdr:pic>
    </xdr:grpSp>
    <xdr:clientData/>
  </xdr:twoCellAnchor>
  <xdr:twoCellAnchor>
    <xdr:from>
      <xdr:col>3</xdr:col>
      <xdr:colOff>95250</xdr:colOff>
      <xdr:row>14</xdr:row>
      <xdr:rowOff>57150</xdr:rowOff>
    </xdr:from>
    <xdr:to>
      <xdr:col>18</xdr:col>
      <xdr:colOff>31060</xdr:colOff>
      <xdr:row>15</xdr:row>
      <xdr:rowOff>23296</xdr:rowOff>
    </xdr:to>
    <xdr:grpSp>
      <xdr:nvGrpSpPr>
        <xdr:cNvPr id="42" name="グループ化 41">
          <a:extLst>
            <a:ext uri="{FF2B5EF4-FFF2-40B4-BE49-F238E27FC236}">
              <a16:creationId xmlns:a16="http://schemas.microsoft.com/office/drawing/2014/main" id="{00000000-0008-0000-0700-00002A000000}"/>
            </a:ext>
          </a:extLst>
        </xdr:cNvPr>
        <xdr:cNvGrpSpPr/>
      </xdr:nvGrpSpPr>
      <xdr:grpSpPr>
        <a:xfrm>
          <a:off x="1838325" y="3028950"/>
          <a:ext cx="2936185" cy="194746"/>
          <a:chOff x="1559615" y="6209258"/>
          <a:chExt cx="2936185" cy="194746"/>
        </a:xfrm>
      </xdr:grpSpPr>
      <xdr:cxnSp macro="">
        <xdr:nvCxnSpPr>
          <xdr:cNvPr id="43" name="直線矢印コネクタ 42">
            <a:extLst>
              <a:ext uri="{FF2B5EF4-FFF2-40B4-BE49-F238E27FC236}">
                <a16:creationId xmlns:a16="http://schemas.microsoft.com/office/drawing/2014/main" id="{00000000-0008-0000-0700-00002B000000}"/>
              </a:ext>
            </a:extLst>
          </xdr:cNvPr>
          <xdr:cNvCxnSpPr/>
        </xdr:nvCxnSpPr>
        <xdr:spPr>
          <a:xfrm>
            <a:off x="1559615" y="6288327"/>
            <a:ext cx="2936185" cy="0"/>
          </a:xfrm>
          <a:prstGeom prst="straightConnector1">
            <a:avLst/>
          </a:prstGeom>
          <a:ln w="28575">
            <a:headEnd type="triangle"/>
            <a:tailEnd type="triangle"/>
          </a:ln>
        </xdr:spPr>
        <xdr:style>
          <a:lnRef idx="1">
            <a:schemeClr val="dk1"/>
          </a:lnRef>
          <a:fillRef idx="0">
            <a:schemeClr val="dk1"/>
          </a:fillRef>
          <a:effectRef idx="0">
            <a:schemeClr val="dk1"/>
          </a:effectRef>
          <a:fontRef idx="minor">
            <a:schemeClr val="tx1"/>
          </a:fontRef>
        </xdr:style>
      </xdr:cxnSp>
      <xdr:pic>
        <xdr:nvPicPr>
          <xdr:cNvPr id="44" name="図 43">
            <a:extLst>
              <a:ext uri="{FF2B5EF4-FFF2-40B4-BE49-F238E27FC236}">
                <a16:creationId xmlns:a16="http://schemas.microsoft.com/office/drawing/2014/main" id="{00000000-0008-0000-0700-00002C000000}"/>
              </a:ext>
            </a:extLst>
          </xdr:cNvPr>
          <xdr:cNvPicPr>
            <a:picLocks noChangeAspect="1"/>
          </xdr:cNvPicPr>
        </xdr:nvPicPr>
        <xdr:blipFill>
          <a:blip xmlns:r="http://schemas.openxmlformats.org/officeDocument/2006/relationships" r:embed="rId8"/>
          <a:stretch>
            <a:fillRect/>
          </a:stretch>
        </xdr:blipFill>
        <xdr:spPr>
          <a:xfrm>
            <a:off x="1733550" y="6209258"/>
            <a:ext cx="1667999" cy="194746"/>
          </a:xfrm>
          <a:prstGeom prst="rect">
            <a:avLst/>
          </a:prstGeom>
        </xdr:spPr>
      </xdr:pic>
    </xdr:grpSp>
    <xdr:clientData/>
  </xdr:twoCellAnchor>
  <xdr:twoCellAnchor>
    <xdr:from>
      <xdr:col>14</xdr:col>
      <xdr:colOff>0</xdr:colOff>
      <xdr:row>26</xdr:row>
      <xdr:rowOff>47625</xdr:rowOff>
    </xdr:from>
    <xdr:to>
      <xdr:col>17</xdr:col>
      <xdr:colOff>33130</xdr:colOff>
      <xdr:row>26</xdr:row>
      <xdr:rowOff>218978</xdr:rowOff>
    </xdr:to>
    <xdr:grpSp>
      <xdr:nvGrpSpPr>
        <xdr:cNvPr id="45" name="グループ化 44">
          <a:extLst>
            <a:ext uri="{FF2B5EF4-FFF2-40B4-BE49-F238E27FC236}">
              <a16:creationId xmlns:a16="http://schemas.microsoft.com/office/drawing/2014/main" id="{00000000-0008-0000-0700-00002D000000}"/>
            </a:ext>
          </a:extLst>
        </xdr:cNvPr>
        <xdr:cNvGrpSpPr/>
      </xdr:nvGrpSpPr>
      <xdr:grpSpPr>
        <a:xfrm>
          <a:off x="3943350" y="5762625"/>
          <a:ext cx="633205" cy="171353"/>
          <a:chOff x="2959791" y="8039978"/>
          <a:chExt cx="633205" cy="171353"/>
        </a:xfrm>
      </xdr:grpSpPr>
      <xdr:cxnSp macro="">
        <xdr:nvCxnSpPr>
          <xdr:cNvPr id="46" name="直線矢印コネクタ 45">
            <a:extLst>
              <a:ext uri="{FF2B5EF4-FFF2-40B4-BE49-F238E27FC236}">
                <a16:creationId xmlns:a16="http://schemas.microsoft.com/office/drawing/2014/main" id="{00000000-0008-0000-0700-00002E000000}"/>
              </a:ext>
            </a:extLst>
          </xdr:cNvPr>
          <xdr:cNvCxnSpPr/>
        </xdr:nvCxnSpPr>
        <xdr:spPr>
          <a:xfrm>
            <a:off x="2959791" y="8125408"/>
            <a:ext cx="633205" cy="0"/>
          </a:xfrm>
          <a:prstGeom prst="straightConnector1">
            <a:avLst/>
          </a:prstGeom>
          <a:ln w="28575">
            <a:headEnd type="triangle"/>
            <a:tailEnd type="triangle"/>
          </a:ln>
        </xdr:spPr>
        <xdr:style>
          <a:lnRef idx="1">
            <a:schemeClr val="dk1"/>
          </a:lnRef>
          <a:fillRef idx="0">
            <a:schemeClr val="dk1"/>
          </a:fillRef>
          <a:effectRef idx="0">
            <a:schemeClr val="dk1"/>
          </a:effectRef>
          <a:fontRef idx="minor">
            <a:schemeClr val="tx1"/>
          </a:fontRef>
        </xdr:style>
      </xdr:cxnSp>
      <xdr:pic>
        <xdr:nvPicPr>
          <xdr:cNvPr id="47" name="図 46">
            <a:extLst>
              <a:ext uri="{FF2B5EF4-FFF2-40B4-BE49-F238E27FC236}">
                <a16:creationId xmlns:a16="http://schemas.microsoft.com/office/drawing/2014/main" id="{00000000-0008-0000-0700-00002F000000}"/>
              </a:ext>
            </a:extLst>
          </xdr:cNvPr>
          <xdr:cNvPicPr>
            <a:picLocks noChangeAspect="1"/>
          </xdr:cNvPicPr>
        </xdr:nvPicPr>
        <xdr:blipFill>
          <a:blip xmlns:r="http://schemas.openxmlformats.org/officeDocument/2006/relationships" r:embed="rId9"/>
          <a:stretch>
            <a:fillRect/>
          </a:stretch>
        </xdr:blipFill>
        <xdr:spPr>
          <a:xfrm>
            <a:off x="3027045" y="8039978"/>
            <a:ext cx="481639" cy="171353"/>
          </a:xfrm>
          <a:prstGeom prst="rect">
            <a:avLst/>
          </a:prstGeom>
        </xdr:spPr>
      </xdr:pic>
    </xdr:grpSp>
    <xdr:clientData/>
  </xdr:twoCellAnchor>
  <xdr:twoCellAnchor>
    <xdr:from>
      <xdr:col>11</xdr:col>
      <xdr:colOff>0</xdr:colOff>
      <xdr:row>29</xdr:row>
      <xdr:rowOff>0</xdr:rowOff>
    </xdr:from>
    <xdr:to>
      <xdr:col>14</xdr:col>
      <xdr:colOff>17808</xdr:colOff>
      <xdr:row>29</xdr:row>
      <xdr:rowOff>95273</xdr:rowOff>
    </xdr:to>
    <xdr:grpSp>
      <xdr:nvGrpSpPr>
        <xdr:cNvPr id="48" name="グループ化 47">
          <a:extLst>
            <a:ext uri="{FF2B5EF4-FFF2-40B4-BE49-F238E27FC236}">
              <a16:creationId xmlns:a16="http://schemas.microsoft.com/office/drawing/2014/main" id="{00000000-0008-0000-0700-000030000000}"/>
            </a:ext>
          </a:extLst>
        </xdr:cNvPr>
        <xdr:cNvGrpSpPr/>
      </xdr:nvGrpSpPr>
      <xdr:grpSpPr>
        <a:xfrm>
          <a:off x="3343275" y="6400800"/>
          <a:ext cx="617883" cy="95273"/>
          <a:chOff x="4933951" y="8304143"/>
          <a:chExt cx="617883" cy="95273"/>
        </a:xfrm>
      </xdr:grpSpPr>
      <xdr:cxnSp macro="">
        <xdr:nvCxnSpPr>
          <xdr:cNvPr id="49" name="直線矢印コネクタ 48">
            <a:extLst>
              <a:ext uri="{FF2B5EF4-FFF2-40B4-BE49-F238E27FC236}">
                <a16:creationId xmlns:a16="http://schemas.microsoft.com/office/drawing/2014/main" id="{00000000-0008-0000-0700-000031000000}"/>
              </a:ext>
            </a:extLst>
          </xdr:cNvPr>
          <xdr:cNvCxnSpPr/>
        </xdr:nvCxnSpPr>
        <xdr:spPr>
          <a:xfrm>
            <a:off x="4933951" y="8345725"/>
            <a:ext cx="617883" cy="0"/>
          </a:xfrm>
          <a:prstGeom prst="straightConnector1">
            <a:avLst/>
          </a:prstGeom>
          <a:ln w="28575">
            <a:headEnd type="triangle"/>
            <a:tailEnd type="triangle"/>
          </a:ln>
        </xdr:spPr>
        <xdr:style>
          <a:lnRef idx="1">
            <a:schemeClr val="dk1"/>
          </a:lnRef>
          <a:fillRef idx="0">
            <a:schemeClr val="dk1"/>
          </a:fillRef>
          <a:effectRef idx="0">
            <a:schemeClr val="dk1"/>
          </a:effectRef>
          <a:fontRef idx="minor">
            <a:schemeClr val="tx1"/>
          </a:fontRef>
        </xdr:style>
      </xdr:cxnSp>
      <xdr:pic>
        <xdr:nvPicPr>
          <xdr:cNvPr id="50" name="図 49">
            <a:extLst>
              <a:ext uri="{FF2B5EF4-FFF2-40B4-BE49-F238E27FC236}">
                <a16:creationId xmlns:a16="http://schemas.microsoft.com/office/drawing/2014/main" id="{00000000-0008-0000-0700-000032000000}"/>
              </a:ext>
            </a:extLst>
          </xdr:cNvPr>
          <xdr:cNvPicPr>
            <a:picLocks noChangeAspect="1"/>
          </xdr:cNvPicPr>
        </xdr:nvPicPr>
        <xdr:blipFill>
          <a:blip xmlns:r="http://schemas.openxmlformats.org/officeDocument/2006/relationships" r:embed="rId10"/>
          <a:stretch>
            <a:fillRect/>
          </a:stretch>
        </xdr:blipFill>
        <xdr:spPr>
          <a:xfrm>
            <a:off x="5003530" y="8304143"/>
            <a:ext cx="468707" cy="95273"/>
          </a:xfrm>
          <a:prstGeom prst="rect">
            <a:avLst/>
          </a:prstGeom>
        </xdr:spPr>
      </xdr:pic>
    </xdr:grpSp>
    <xdr:clientData/>
  </xdr:twoCellAnchor>
  <xdr:twoCellAnchor>
    <xdr:from>
      <xdr:col>14</xdr:col>
      <xdr:colOff>180975</xdr:colOff>
      <xdr:row>27</xdr:row>
      <xdr:rowOff>28575</xdr:rowOff>
    </xdr:from>
    <xdr:to>
      <xdr:col>18</xdr:col>
      <xdr:colOff>14080</xdr:colOff>
      <xdr:row>27</xdr:row>
      <xdr:rowOff>200025</xdr:rowOff>
    </xdr:to>
    <xdr:grpSp>
      <xdr:nvGrpSpPr>
        <xdr:cNvPr id="57" name="グループ化 56">
          <a:extLst>
            <a:ext uri="{FF2B5EF4-FFF2-40B4-BE49-F238E27FC236}">
              <a16:creationId xmlns:a16="http://schemas.microsoft.com/office/drawing/2014/main" id="{00000000-0008-0000-0700-000039000000}"/>
            </a:ext>
          </a:extLst>
        </xdr:cNvPr>
        <xdr:cNvGrpSpPr/>
      </xdr:nvGrpSpPr>
      <xdr:grpSpPr>
        <a:xfrm>
          <a:off x="4124325" y="5972175"/>
          <a:ext cx="633205" cy="171450"/>
          <a:chOff x="4219575" y="6000750"/>
          <a:chExt cx="633205" cy="171450"/>
        </a:xfrm>
      </xdr:grpSpPr>
      <xdr:cxnSp macro="">
        <xdr:nvCxnSpPr>
          <xdr:cNvPr id="54" name="直線矢印コネクタ 53">
            <a:extLst>
              <a:ext uri="{FF2B5EF4-FFF2-40B4-BE49-F238E27FC236}">
                <a16:creationId xmlns:a16="http://schemas.microsoft.com/office/drawing/2014/main" id="{00000000-0008-0000-0700-000036000000}"/>
              </a:ext>
            </a:extLst>
          </xdr:cNvPr>
          <xdr:cNvCxnSpPr/>
        </xdr:nvCxnSpPr>
        <xdr:spPr>
          <a:xfrm>
            <a:off x="4219575" y="6096000"/>
            <a:ext cx="633205" cy="0"/>
          </a:xfrm>
          <a:prstGeom prst="straightConnector1">
            <a:avLst/>
          </a:prstGeom>
          <a:ln w="28575">
            <a:headEnd type="triangle"/>
            <a:tailEnd type="triangle"/>
          </a:ln>
        </xdr:spPr>
        <xdr:style>
          <a:lnRef idx="1">
            <a:schemeClr val="dk1"/>
          </a:lnRef>
          <a:fillRef idx="0">
            <a:schemeClr val="dk1"/>
          </a:fillRef>
          <a:effectRef idx="0">
            <a:schemeClr val="dk1"/>
          </a:effectRef>
          <a:fontRef idx="minor">
            <a:schemeClr val="tx1"/>
          </a:fontRef>
        </xdr:style>
      </xdr:cxnSp>
      <xdr:sp macro="" textlink="">
        <xdr:nvSpPr>
          <xdr:cNvPr id="56" name="正方形/長方形 55">
            <a:extLst>
              <a:ext uri="{FF2B5EF4-FFF2-40B4-BE49-F238E27FC236}">
                <a16:creationId xmlns:a16="http://schemas.microsoft.com/office/drawing/2014/main" id="{00000000-0008-0000-0700-000038000000}"/>
              </a:ext>
            </a:extLst>
          </xdr:cNvPr>
          <xdr:cNvSpPr/>
        </xdr:nvSpPr>
        <xdr:spPr>
          <a:xfrm>
            <a:off x="4362451" y="6000750"/>
            <a:ext cx="400049" cy="17145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商談</a:t>
            </a:r>
            <a:endParaRPr kumimoji="1" lang="en-US" altLang="ja-JP" sz="800">
              <a:solidFill>
                <a:sysClr val="windowText" lastClr="000000"/>
              </a:solidFill>
            </a:endParaRPr>
          </a:p>
          <a:p>
            <a:pPr algn="l"/>
            <a:endParaRPr kumimoji="1" lang="ja-JP" altLang="en-US" sz="1100">
              <a:solidFill>
                <a:sysClr val="windowText" lastClr="000000"/>
              </a:solidFill>
            </a:endParaRPr>
          </a:p>
        </xdr:txBody>
      </xdr:sp>
    </xdr:grpSp>
    <xdr:clientData/>
  </xdr:twoCellAnchor>
  <xdr:twoCellAnchor>
    <xdr:from>
      <xdr:col>13</xdr:col>
      <xdr:colOff>95250</xdr:colOff>
      <xdr:row>28</xdr:row>
      <xdr:rowOff>38100</xdr:rowOff>
    </xdr:from>
    <xdr:to>
      <xdr:col>16</xdr:col>
      <xdr:colOff>152400</xdr:colOff>
      <xdr:row>28</xdr:row>
      <xdr:rowOff>209549</xdr:rowOff>
    </xdr:to>
    <xdr:grpSp>
      <xdr:nvGrpSpPr>
        <xdr:cNvPr id="62" name="グループ化 61">
          <a:extLst>
            <a:ext uri="{FF2B5EF4-FFF2-40B4-BE49-F238E27FC236}">
              <a16:creationId xmlns:a16="http://schemas.microsoft.com/office/drawing/2014/main" id="{00000000-0008-0000-0700-00003E000000}"/>
            </a:ext>
          </a:extLst>
        </xdr:cNvPr>
        <xdr:cNvGrpSpPr/>
      </xdr:nvGrpSpPr>
      <xdr:grpSpPr>
        <a:xfrm>
          <a:off x="3838575" y="6210300"/>
          <a:ext cx="657225" cy="171449"/>
          <a:chOff x="3867150" y="6162674"/>
          <a:chExt cx="676275" cy="180975"/>
        </a:xfrm>
      </xdr:grpSpPr>
      <xdr:cxnSp macro="">
        <xdr:nvCxnSpPr>
          <xdr:cNvPr id="59" name="直線矢印コネクタ 58">
            <a:extLst>
              <a:ext uri="{FF2B5EF4-FFF2-40B4-BE49-F238E27FC236}">
                <a16:creationId xmlns:a16="http://schemas.microsoft.com/office/drawing/2014/main" id="{00000000-0008-0000-0700-00003B000000}"/>
              </a:ext>
            </a:extLst>
          </xdr:cNvPr>
          <xdr:cNvCxnSpPr/>
        </xdr:nvCxnSpPr>
        <xdr:spPr>
          <a:xfrm>
            <a:off x="3867150" y="6257925"/>
            <a:ext cx="676275" cy="0"/>
          </a:xfrm>
          <a:prstGeom prst="straightConnector1">
            <a:avLst/>
          </a:prstGeom>
          <a:ln w="28575">
            <a:headEnd type="triangle"/>
            <a:tailEnd type="triangle"/>
          </a:ln>
        </xdr:spPr>
        <xdr:style>
          <a:lnRef idx="1">
            <a:schemeClr val="dk1"/>
          </a:lnRef>
          <a:fillRef idx="0">
            <a:schemeClr val="dk1"/>
          </a:fillRef>
          <a:effectRef idx="0">
            <a:schemeClr val="dk1"/>
          </a:effectRef>
          <a:fontRef idx="minor">
            <a:schemeClr val="tx1"/>
          </a:fontRef>
        </xdr:style>
      </xdr:cxnSp>
      <xdr:sp macro="" textlink="">
        <xdr:nvSpPr>
          <xdr:cNvPr id="60" name="正方形/長方形 59">
            <a:extLst>
              <a:ext uri="{FF2B5EF4-FFF2-40B4-BE49-F238E27FC236}">
                <a16:creationId xmlns:a16="http://schemas.microsoft.com/office/drawing/2014/main" id="{00000000-0008-0000-0700-00003C000000}"/>
              </a:ext>
            </a:extLst>
          </xdr:cNvPr>
          <xdr:cNvSpPr/>
        </xdr:nvSpPr>
        <xdr:spPr>
          <a:xfrm>
            <a:off x="3962400" y="6162674"/>
            <a:ext cx="514350" cy="1809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展示会</a:t>
            </a:r>
            <a:endParaRPr kumimoji="1" lang="en-US" altLang="ja-JP" sz="800">
              <a:solidFill>
                <a:sysClr val="windowText" lastClr="000000"/>
              </a:solidFill>
            </a:endParaRPr>
          </a:p>
          <a:p>
            <a:pPr algn="l"/>
            <a:endParaRPr kumimoji="1" lang="ja-JP" altLang="en-US" sz="1100">
              <a:solidFill>
                <a:sysClr val="windowText" lastClr="000000"/>
              </a:solidFill>
            </a:endParaRPr>
          </a:p>
        </xdr:txBody>
      </xdr:sp>
    </xdr:grpSp>
    <xdr:clientData/>
  </xdr:twoCellAnchor>
  <xdr:twoCellAnchor>
    <xdr:from>
      <xdr:col>23</xdr:col>
      <xdr:colOff>19050</xdr:colOff>
      <xdr:row>0</xdr:row>
      <xdr:rowOff>19050</xdr:rowOff>
    </xdr:from>
    <xdr:to>
      <xdr:col>28</xdr:col>
      <xdr:colOff>13758</xdr:colOff>
      <xdr:row>2</xdr:row>
      <xdr:rowOff>55033</xdr:rowOff>
    </xdr:to>
    <xdr:sp macro="" textlink="">
      <xdr:nvSpPr>
        <xdr:cNvPr id="64" name="額縁 2">
          <a:extLst>
            <a:ext uri="{FF2B5EF4-FFF2-40B4-BE49-F238E27FC236}">
              <a16:creationId xmlns:a16="http://schemas.microsoft.com/office/drawing/2014/main" id="{00000000-0008-0000-0700-000040000000}"/>
            </a:ext>
          </a:extLst>
        </xdr:cNvPr>
        <xdr:cNvSpPr/>
      </xdr:nvSpPr>
      <xdr:spPr>
        <a:xfrm>
          <a:off x="5762625" y="19050"/>
          <a:ext cx="994833" cy="340783"/>
        </a:xfrm>
        <a:prstGeom prst="bevel">
          <a:avLst/>
        </a:prstGeom>
        <a:solidFill>
          <a:srgbClr val="FF99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記入例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178904</xdr:colOff>
      <xdr:row>2</xdr:row>
      <xdr:rowOff>0</xdr:rowOff>
    </xdr:from>
    <xdr:to>
      <xdr:col>15</xdr:col>
      <xdr:colOff>409161</xdr:colOff>
      <xdr:row>27</xdr:row>
      <xdr:rowOff>45720</xdr:rowOff>
    </xdr:to>
    <xdr:sp macro="" textlink="">
      <xdr:nvSpPr>
        <xdr:cNvPr id="4" name="正方形/長方形 3">
          <a:extLst>
            <a:ext uri="{FF2B5EF4-FFF2-40B4-BE49-F238E27FC236}">
              <a16:creationId xmlns:a16="http://schemas.microsoft.com/office/drawing/2014/main" id="{00000000-0008-0000-0800-000004000000}"/>
            </a:ext>
          </a:extLst>
        </xdr:cNvPr>
        <xdr:cNvSpPr/>
      </xdr:nvSpPr>
      <xdr:spPr>
        <a:xfrm>
          <a:off x="7204544" y="350520"/>
          <a:ext cx="5107057" cy="5852160"/>
        </a:xfrm>
        <a:prstGeom prst="rect">
          <a:avLst/>
        </a:prstGeom>
        <a:solidFill>
          <a:srgbClr val="FFFF00"/>
        </a:solidFill>
        <a:ln>
          <a:solidFill>
            <a:srgbClr val="0033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latin typeface="ＭＳ 明朝" panose="02020609040205080304" pitchFamily="17" charset="-128"/>
              <a:ea typeface="ＭＳ 明朝" panose="02020609040205080304" pitchFamily="17" charset="-128"/>
            </a:rPr>
            <a:t>＜注意事項＞</a:t>
          </a:r>
          <a:endParaRPr kumimoji="1" lang="en-US" altLang="ja-JP" sz="1200" b="1">
            <a:solidFill>
              <a:srgbClr val="FF0000"/>
            </a:solidFill>
            <a:latin typeface="ＭＳ 明朝" panose="02020609040205080304" pitchFamily="17" charset="-128"/>
            <a:ea typeface="ＭＳ 明朝" panose="02020609040205080304" pitchFamily="17" charset="-128"/>
          </a:endParaRPr>
        </a:p>
        <a:p>
          <a:pPr algn="l"/>
          <a:r>
            <a:rPr kumimoji="1" lang="ja-JP" altLang="en-US" sz="1200" b="1">
              <a:solidFill>
                <a:srgbClr val="FF0000"/>
              </a:solidFill>
              <a:latin typeface="ＭＳ 明朝" panose="02020609040205080304" pitchFamily="17" charset="-128"/>
              <a:ea typeface="ＭＳ 明朝" panose="02020609040205080304" pitchFamily="17" charset="-128"/>
            </a:rPr>
            <a:t>◆積算根拠となる書類を添付のうえ、提出してください。</a:t>
          </a:r>
          <a:endParaRPr kumimoji="1" lang="en-US" altLang="ja-JP" sz="1200" b="1">
            <a:solidFill>
              <a:srgbClr val="FF0000"/>
            </a:solidFill>
            <a:latin typeface="ＭＳ 明朝" panose="02020609040205080304" pitchFamily="17" charset="-128"/>
            <a:ea typeface="ＭＳ 明朝" panose="02020609040205080304" pitchFamily="17" charset="-128"/>
          </a:endParaRPr>
        </a:p>
        <a:p>
          <a:pPr algn="l"/>
          <a:r>
            <a:rPr kumimoji="1" lang="en-US" altLang="ja-JP" sz="1100" b="0">
              <a:solidFill>
                <a:srgbClr val="FF0000"/>
              </a:solidFill>
              <a:latin typeface="ＭＳ 明朝" panose="02020609040205080304" pitchFamily="17" charset="-128"/>
              <a:ea typeface="ＭＳ 明朝" panose="02020609040205080304" pitchFamily="17" charset="-128"/>
            </a:rPr>
            <a:t>※</a:t>
          </a:r>
          <a:r>
            <a:rPr kumimoji="1" lang="ja-JP" altLang="en-US" sz="1100" b="0">
              <a:solidFill>
                <a:srgbClr val="FF0000"/>
              </a:solidFill>
              <a:latin typeface="ＭＳ 明朝" panose="02020609040205080304" pitchFamily="17" charset="-128"/>
              <a:ea typeface="ＭＳ 明朝" panose="02020609040205080304" pitchFamily="17" charset="-128"/>
            </a:rPr>
            <a:t>（）内は可能なら一緒に提出</a:t>
          </a:r>
          <a:endParaRPr kumimoji="1" lang="en-US" altLang="ja-JP" sz="1100" b="0">
            <a:solidFill>
              <a:srgbClr val="FF0000"/>
            </a:solidFill>
            <a:latin typeface="ＭＳ 明朝" panose="02020609040205080304" pitchFamily="17" charset="-128"/>
            <a:ea typeface="ＭＳ 明朝" panose="02020609040205080304" pitchFamily="17" charset="-128"/>
          </a:endParaRPr>
        </a:p>
        <a:p>
          <a:pPr algn="l"/>
          <a:r>
            <a:rPr kumimoji="1" lang="ja-JP" altLang="en-US" sz="1100" b="0">
              <a:solidFill>
                <a:srgbClr val="FF0000"/>
              </a:solidFill>
              <a:latin typeface="ＭＳ 明朝" panose="02020609040205080304" pitchFamily="17" charset="-128"/>
              <a:ea typeface="ＭＳ 明朝" panose="02020609040205080304" pitchFamily="17" charset="-128"/>
            </a:rPr>
            <a:t>◆各項目の積算根拠とその書類に番号を付けてください。積算証拠を示す書類に番号のインデックスを付けて提出してください。</a:t>
          </a:r>
          <a:endParaRPr kumimoji="1" lang="en-US" altLang="ja-JP" sz="1100" b="0">
            <a:solidFill>
              <a:srgbClr val="FF0000"/>
            </a:solidFill>
            <a:latin typeface="ＭＳ 明朝" panose="02020609040205080304" pitchFamily="17" charset="-128"/>
            <a:ea typeface="ＭＳ 明朝" panose="02020609040205080304" pitchFamily="17" charset="-128"/>
          </a:endParaRPr>
        </a:p>
        <a:p>
          <a:pPr algn="l"/>
          <a:r>
            <a:rPr kumimoji="1" lang="ja-JP" altLang="en-US" sz="1100" b="0">
              <a:solidFill>
                <a:srgbClr val="FF0000"/>
              </a:solidFill>
              <a:latin typeface="ＭＳ 明朝" panose="02020609040205080304" pitchFamily="17" charset="-128"/>
              <a:ea typeface="ＭＳ 明朝" panose="02020609040205080304" pitchFamily="17" charset="-128"/>
            </a:rPr>
            <a:t>◆同じ内容</a:t>
          </a:r>
          <a:r>
            <a:rPr kumimoji="1" lang="en-US" altLang="ja-JP" sz="1100" b="0">
              <a:solidFill>
                <a:srgbClr val="FF0000"/>
              </a:solidFill>
              <a:latin typeface="ＭＳ 明朝" panose="02020609040205080304" pitchFamily="17" charset="-128"/>
              <a:ea typeface="ＭＳ 明朝" panose="02020609040205080304" pitchFamily="17" charset="-128"/>
            </a:rPr>
            <a:t>(</a:t>
          </a:r>
          <a:r>
            <a:rPr kumimoji="1" lang="ja-JP" altLang="en-US" sz="1100" b="0">
              <a:solidFill>
                <a:srgbClr val="FF0000"/>
              </a:solidFill>
              <a:latin typeface="ＭＳ 明朝" panose="02020609040205080304" pitchFamily="17" charset="-128"/>
              <a:ea typeface="ＭＳ 明朝" panose="02020609040205080304" pitchFamily="17" charset="-128"/>
            </a:rPr>
            <a:t>原材料</a:t>
          </a:r>
          <a:r>
            <a:rPr kumimoji="1" lang="en-US" altLang="ja-JP" sz="1100" b="0">
              <a:solidFill>
                <a:srgbClr val="FF0000"/>
              </a:solidFill>
              <a:latin typeface="ＭＳ 明朝" panose="02020609040205080304" pitchFamily="17" charset="-128"/>
              <a:ea typeface="ＭＳ 明朝" panose="02020609040205080304" pitchFamily="17" charset="-128"/>
            </a:rPr>
            <a:t>)</a:t>
          </a:r>
          <a:r>
            <a:rPr kumimoji="1" lang="ja-JP" altLang="en-US" sz="1100" b="0">
              <a:solidFill>
                <a:srgbClr val="FF0000"/>
              </a:solidFill>
              <a:latin typeface="ＭＳ 明朝" panose="02020609040205080304" pitchFamily="17" charset="-128"/>
              <a:ea typeface="ＭＳ 明朝" panose="02020609040205080304" pitchFamily="17" charset="-128"/>
            </a:rPr>
            <a:t>でも発注先が違う場合は積算根拠の番号を変えてください。</a:t>
          </a:r>
          <a:endParaRPr kumimoji="1" lang="en-US" altLang="ja-JP" sz="1100" b="0">
            <a:solidFill>
              <a:srgbClr val="FF0000"/>
            </a:solidFill>
            <a:latin typeface="ＭＳ 明朝" panose="02020609040205080304" pitchFamily="17" charset="-128"/>
            <a:ea typeface="ＭＳ 明朝" panose="02020609040205080304" pitchFamily="17" charset="-128"/>
          </a:endParaRPr>
        </a:p>
        <a:p>
          <a:pPr algn="l"/>
          <a:endParaRPr kumimoji="1" lang="en-US" altLang="ja-JP" sz="1100" b="0">
            <a:solidFill>
              <a:srgbClr val="FF0000"/>
            </a:solidFill>
            <a:latin typeface="ＭＳ 明朝" panose="02020609040205080304" pitchFamily="17" charset="-128"/>
            <a:ea typeface="ＭＳ 明朝" panose="02020609040205080304" pitchFamily="17" charset="-128"/>
          </a:endParaRPr>
        </a:p>
        <a:p>
          <a:pPr algn="l"/>
          <a:r>
            <a:rPr kumimoji="1" lang="ja-JP" altLang="en-US" sz="1100" b="0">
              <a:solidFill>
                <a:srgbClr val="FF0000"/>
              </a:solidFill>
              <a:latin typeface="ＭＳ 明朝" panose="02020609040205080304" pitchFamily="17" charset="-128"/>
              <a:ea typeface="ＭＳ 明朝" panose="02020609040205080304" pitchFamily="17" charset="-128"/>
            </a:rPr>
            <a:t>●原材料費</a:t>
          </a:r>
          <a:endParaRPr kumimoji="1" lang="en-US" altLang="ja-JP" sz="1100" b="0">
            <a:solidFill>
              <a:srgbClr val="FF0000"/>
            </a:solidFill>
            <a:latin typeface="ＭＳ 明朝" panose="02020609040205080304" pitchFamily="17" charset="-128"/>
            <a:ea typeface="ＭＳ 明朝" panose="02020609040205080304" pitchFamily="17" charset="-128"/>
          </a:endParaRPr>
        </a:p>
        <a:p>
          <a:pPr algn="l"/>
          <a:r>
            <a:rPr kumimoji="1" lang="ja-JP" altLang="en-US" sz="1100" b="0">
              <a:solidFill>
                <a:srgbClr val="FF0000"/>
              </a:solidFill>
              <a:latin typeface="ＭＳ 明朝" panose="02020609040205080304" pitchFamily="17" charset="-128"/>
              <a:ea typeface="ＭＳ 明朝" panose="02020609040205080304" pitchFamily="17" charset="-128"/>
            </a:rPr>
            <a:t>→購入する原材料を一覧</a:t>
          </a:r>
          <a:r>
            <a:rPr kumimoji="1" lang="en-US" altLang="ja-JP" sz="1100" b="0">
              <a:solidFill>
                <a:srgbClr val="FF0000"/>
              </a:solidFill>
              <a:latin typeface="ＭＳ 明朝" panose="02020609040205080304" pitchFamily="17" charset="-128"/>
              <a:ea typeface="ＭＳ 明朝" panose="02020609040205080304" pitchFamily="17" charset="-128"/>
            </a:rPr>
            <a:t>(</a:t>
          </a:r>
          <a:r>
            <a:rPr kumimoji="1" lang="ja-JP" altLang="en-US" sz="1100" b="0">
              <a:solidFill>
                <a:srgbClr val="FF0000"/>
              </a:solidFill>
              <a:latin typeface="ＭＳ 明朝" panose="02020609040205080304" pitchFamily="17" charset="-128"/>
              <a:ea typeface="ＭＳ 明朝" panose="02020609040205080304" pitchFamily="17" charset="-128"/>
            </a:rPr>
            <a:t>任意様式</a:t>
          </a:r>
          <a:r>
            <a:rPr kumimoji="1" lang="en-US" altLang="ja-JP" sz="1100" b="0">
              <a:solidFill>
                <a:srgbClr val="FF0000"/>
              </a:solidFill>
              <a:latin typeface="ＭＳ 明朝" panose="02020609040205080304" pitchFamily="17" charset="-128"/>
              <a:ea typeface="ＭＳ 明朝" panose="02020609040205080304" pitchFamily="17" charset="-128"/>
            </a:rPr>
            <a:t>)</a:t>
          </a:r>
          <a:r>
            <a:rPr kumimoji="1" lang="ja-JP" altLang="en-US" sz="1100" b="0">
              <a:solidFill>
                <a:srgbClr val="FF0000"/>
              </a:solidFill>
              <a:latin typeface="ＭＳ 明朝" panose="02020609040205080304" pitchFamily="17" charset="-128"/>
              <a:ea typeface="ＭＳ 明朝" panose="02020609040205080304" pitchFamily="17" charset="-128"/>
            </a:rPr>
            <a:t>にしてください。</a:t>
          </a:r>
          <a:endParaRPr kumimoji="1" lang="en-US" altLang="ja-JP" sz="1100" b="0">
            <a:solidFill>
              <a:srgbClr val="FF0000"/>
            </a:solidFill>
            <a:latin typeface="ＭＳ 明朝" panose="02020609040205080304" pitchFamily="17" charset="-128"/>
            <a:ea typeface="ＭＳ 明朝" panose="02020609040205080304" pitchFamily="17" charset="-128"/>
          </a:endParaRPr>
        </a:p>
        <a:p>
          <a:pPr algn="l"/>
          <a:r>
            <a:rPr kumimoji="1" lang="ja-JP" altLang="en-US" sz="1100" b="0">
              <a:solidFill>
                <a:srgbClr val="FF0000"/>
              </a:solidFill>
              <a:latin typeface="ＭＳ 明朝" panose="02020609040205080304" pitchFamily="17" charset="-128"/>
              <a:ea typeface="ＭＳ 明朝" panose="02020609040205080304" pitchFamily="17" charset="-128"/>
            </a:rPr>
            <a:t>→購入予定の消耗品の仕様書と金額明細。必要数量を提出してください。</a:t>
          </a:r>
          <a:endParaRPr kumimoji="1" lang="en-US" altLang="ja-JP" sz="1100" b="0">
            <a:solidFill>
              <a:srgbClr val="FF0000"/>
            </a:solidFill>
            <a:latin typeface="ＭＳ 明朝" panose="02020609040205080304" pitchFamily="17" charset="-128"/>
            <a:ea typeface="ＭＳ 明朝" panose="02020609040205080304" pitchFamily="17" charset="-128"/>
          </a:endParaRPr>
        </a:p>
        <a:p>
          <a:pPr algn="l"/>
          <a:r>
            <a:rPr kumimoji="1" lang="ja-JP" altLang="en-US" sz="1100" b="0">
              <a:solidFill>
                <a:srgbClr val="FF0000"/>
              </a:solidFill>
              <a:latin typeface="ＭＳ 明朝" panose="02020609040205080304" pitchFamily="17" charset="-128"/>
              <a:ea typeface="ＭＳ 明朝" panose="02020609040205080304" pitchFamily="17" charset="-128"/>
            </a:rPr>
            <a:t>●製造関係費→見積書・</a:t>
          </a:r>
          <a:r>
            <a:rPr kumimoji="1" lang="en-US" altLang="ja-JP" sz="1100" b="0">
              <a:solidFill>
                <a:srgbClr val="FF0000"/>
              </a:solidFill>
              <a:latin typeface="ＭＳ 明朝" panose="02020609040205080304" pitchFamily="17" charset="-128"/>
              <a:ea typeface="ＭＳ 明朝" panose="02020609040205080304" pitchFamily="17" charset="-128"/>
            </a:rPr>
            <a:t>(</a:t>
          </a:r>
          <a:r>
            <a:rPr kumimoji="1" lang="ja-JP" altLang="en-US" sz="1100" b="0">
              <a:solidFill>
                <a:srgbClr val="FF0000"/>
              </a:solidFill>
              <a:latin typeface="ＭＳ 明朝" panose="02020609040205080304" pitchFamily="17" charset="-128"/>
              <a:ea typeface="ＭＳ 明朝" panose="02020609040205080304" pitchFamily="17" charset="-128"/>
            </a:rPr>
            <a:t>発注書）</a:t>
          </a:r>
          <a:endParaRPr kumimoji="1" lang="en-US" altLang="ja-JP" sz="1100" b="0">
            <a:solidFill>
              <a:srgbClr val="FF0000"/>
            </a:solidFill>
            <a:latin typeface="ＭＳ 明朝" panose="02020609040205080304" pitchFamily="17" charset="-128"/>
            <a:ea typeface="ＭＳ 明朝" panose="02020609040205080304" pitchFamily="17" charset="-128"/>
          </a:endParaRPr>
        </a:p>
        <a:p>
          <a:pPr algn="l"/>
          <a:r>
            <a:rPr kumimoji="1" lang="ja-JP" altLang="en-US" sz="1100" b="0">
              <a:solidFill>
                <a:srgbClr val="FF0000"/>
              </a:solidFill>
              <a:latin typeface="ＭＳ 明朝" panose="02020609040205080304" pitchFamily="17" charset="-128"/>
              <a:ea typeface="ＭＳ 明朝" panose="02020609040205080304" pitchFamily="17" charset="-128"/>
            </a:rPr>
            <a:t>・包材費→購入予定の包材の仕様書と金額明細。必要数量を提出してください。</a:t>
          </a:r>
        </a:p>
        <a:p>
          <a:pPr algn="l"/>
          <a:r>
            <a:rPr kumimoji="1" lang="ja-JP" altLang="en-US" sz="1100" b="0">
              <a:solidFill>
                <a:srgbClr val="FF0000"/>
              </a:solidFill>
              <a:latin typeface="ＭＳ 明朝" panose="02020609040205080304" pitchFamily="17" charset="-128"/>
              <a:ea typeface="ＭＳ 明朝" panose="02020609040205080304" pitchFamily="17" charset="-128"/>
            </a:rPr>
            <a:t>・デザイン費→依頼予定の仕様書と見積書</a:t>
          </a:r>
          <a:endParaRPr kumimoji="1" lang="en-US" altLang="ja-JP" sz="1100" b="0">
            <a:solidFill>
              <a:srgbClr val="FF0000"/>
            </a:solidFill>
            <a:latin typeface="ＭＳ 明朝" panose="02020609040205080304" pitchFamily="17" charset="-128"/>
            <a:ea typeface="ＭＳ 明朝" panose="02020609040205080304" pitchFamily="17" charset="-128"/>
          </a:endParaRPr>
        </a:p>
        <a:p>
          <a:pPr algn="l"/>
          <a:r>
            <a:rPr kumimoji="1" lang="ja-JP" altLang="en-US" sz="1100" b="0">
              <a:solidFill>
                <a:srgbClr val="FF0000"/>
              </a:solidFill>
              <a:latin typeface="ＭＳ 明朝" panose="02020609040205080304" pitchFamily="17" charset="-128"/>
              <a:ea typeface="ＭＳ 明朝" panose="02020609040205080304" pitchFamily="17" charset="-128"/>
            </a:rPr>
            <a:t>・検査費→依頼予定の仕様書と見積書</a:t>
          </a:r>
          <a:endParaRPr kumimoji="1" lang="en-US" altLang="ja-JP" sz="1100" b="0">
            <a:solidFill>
              <a:srgbClr val="FF0000"/>
            </a:solidFill>
            <a:latin typeface="ＭＳ 明朝" panose="02020609040205080304" pitchFamily="17" charset="-128"/>
            <a:ea typeface="ＭＳ 明朝" panose="02020609040205080304" pitchFamily="17" charset="-128"/>
          </a:endParaRPr>
        </a:p>
        <a:p>
          <a:pPr algn="l"/>
          <a:r>
            <a:rPr kumimoji="1" lang="ja-JP" altLang="en-US" sz="1100" b="0">
              <a:solidFill>
                <a:srgbClr val="FF0000"/>
              </a:solidFill>
              <a:latin typeface="ＭＳ 明朝" panose="02020609040205080304" pitchFamily="17" charset="-128"/>
              <a:ea typeface="ＭＳ 明朝" panose="02020609040205080304" pitchFamily="17" charset="-128"/>
            </a:rPr>
            <a:t>・商標申請費→申請予定の見積書</a:t>
          </a:r>
          <a:endParaRPr kumimoji="1" lang="en-US" altLang="ja-JP" sz="1100" b="0">
            <a:solidFill>
              <a:srgbClr val="FF0000"/>
            </a:solidFill>
            <a:latin typeface="ＭＳ 明朝" panose="02020609040205080304" pitchFamily="17" charset="-128"/>
            <a:ea typeface="ＭＳ 明朝" panose="02020609040205080304" pitchFamily="17" charset="-128"/>
          </a:endParaRPr>
        </a:p>
        <a:p>
          <a:pPr algn="l"/>
          <a:r>
            <a:rPr kumimoji="1" lang="ja-JP" altLang="en-US" sz="1100" b="0">
              <a:solidFill>
                <a:srgbClr val="FF0000"/>
              </a:solidFill>
              <a:latin typeface="ＭＳ 明朝" panose="02020609040205080304" pitchFamily="17" charset="-128"/>
              <a:ea typeface="ＭＳ 明朝" panose="02020609040205080304" pitchFamily="17" charset="-128"/>
            </a:rPr>
            <a:t>・委託製造→委託予定の仕様書と見積書</a:t>
          </a:r>
          <a:endParaRPr kumimoji="1" lang="en-US" altLang="ja-JP" sz="1100" b="0">
            <a:solidFill>
              <a:srgbClr val="FF0000"/>
            </a:solidFill>
            <a:latin typeface="ＭＳ 明朝" panose="02020609040205080304" pitchFamily="17" charset="-128"/>
            <a:ea typeface="ＭＳ 明朝" panose="02020609040205080304" pitchFamily="17" charset="-128"/>
          </a:endParaRPr>
        </a:p>
        <a:p>
          <a:pPr algn="l"/>
          <a:r>
            <a:rPr kumimoji="1" lang="ja-JP" altLang="en-US" sz="1100" b="0">
              <a:solidFill>
                <a:srgbClr val="FF0000"/>
              </a:solidFill>
              <a:latin typeface="ＭＳ 明朝" panose="02020609040205080304" pitchFamily="17" charset="-128"/>
              <a:ea typeface="ＭＳ 明朝" panose="02020609040205080304" pitchFamily="17" charset="-128"/>
            </a:rPr>
            <a:t>●報償費→契約書・見積書</a:t>
          </a:r>
          <a:endParaRPr kumimoji="1" lang="en-US" altLang="ja-JP" sz="1100" b="0">
            <a:solidFill>
              <a:srgbClr val="FF0000"/>
            </a:solidFill>
            <a:latin typeface="ＭＳ 明朝" panose="02020609040205080304" pitchFamily="17" charset="-128"/>
            <a:ea typeface="ＭＳ 明朝" panose="02020609040205080304" pitchFamily="17" charset="-128"/>
          </a:endParaRPr>
        </a:p>
        <a:p>
          <a:pPr algn="l"/>
          <a:r>
            <a:rPr kumimoji="1" lang="ja-JP" altLang="en-US" sz="1100" b="0">
              <a:solidFill>
                <a:srgbClr val="FF0000"/>
              </a:solidFill>
              <a:latin typeface="ＭＳ 明朝" panose="02020609040205080304" pitchFamily="17" charset="-128"/>
              <a:ea typeface="ＭＳ 明朝" panose="02020609040205080304" pitchFamily="17" charset="-128"/>
            </a:rPr>
            <a:t>●施設整備費→見積書</a:t>
          </a:r>
          <a:r>
            <a:rPr kumimoji="1" lang="en-US" altLang="ja-JP" sz="1100" b="0">
              <a:solidFill>
                <a:srgbClr val="FF0000"/>
              </a:solidFill>
              <a:latin typeface="ＭＳ 明朝" panose="02020609040205080304" pitchFamily="17" charset="-128"/>
              <a:ea typeface="ＭＳ 明朝" panose="02020609040205080304" pitchFamily="17" charset="-128"/>
            </a:rPr>
            <a:t>※</a:t>
          </a:r>
          <a:r>
            <a:rPr kumimoji="1" lang="ja-JP" altLang="en-US" sz="1100" b="0">
              <a:solidFill>
                <a:srgbClr val="FF0000"/>
              </a:solidFill>
              <a:latin typeface="ＭＳ 明朝" panose="02020609040205080304" pitchFamily="17" charset="-128"/>
              <a:ea typeface="ＭＳ 明朝" panose="02020609040205080304" pitchFamily="17" charset="-128"/>
            </a:rPr>
            <a:t>金額記載済のカタログ等も可</a:t>
          </a:r>
          <a:endParaRPr kumimoji="1" lang="en-US" altLang="ja-JP" sz="1100" b="0">
            <a:solidFill>
              <a:srgbClr val="FF0000"/>
            </a:solidFill>
            <a:latin typeface="ＭＳ 明朝" panose="02020609040205080304" pitchFamily="17" charset="-128"/>
            <a:ea typeface="ＭＳ 明朝" panose="02020609040205080304" pitchFamily="17" charset="-128"/>
          </a:endParaRPr>
        </a:p>
        <a:p>
          <a:pPr algn="l"/>
          <a:r>
            <a:rPr kumimoji="1" lang="en-US" altLang="ja-JP" sz="1000" b="0">
              <a:solidFill>
                <a:srgbClr val="FF0000"/>
              </a:solidFill>
              <a:latin typeface="ＭＳ 明朝" panose="02020609040205080304" pitchFamily="17" charset="-128"/>
              <a:ea typeface="ＭＳ 明朝" panose="02020609040205080304" pitchFamily="17" charset="-128"/>
            </a:rPr>
            <a:t>※1</a:t>
          </a:r>
          <a:r>
            <a:rPr kumimoji="1" lang="ja-JP" altLang="en-US" sz="1000" b="0">
              <a:solidFill>
                <a:srgbClr val="FF0000"/>
              </a:solidFill>
              <a:latin typeface="ＭＳ 明朝" panose="02020609040205080304" pitchFamily="17" charset="-128"/>
              <a:ea typeface="ＭＳ 明朝" panose="02020609040205080304" pitchFamily="17" charset="-128"/>
            </a:rPr>
            <a:t>台</a:t>
          </a:r>
          <a:r>
            <a:rPr kumimoji="1" lang="en-US" altLang="ja-JP" sz="1000" b="0">
              <a:solidFill>
                <a:srgbClr val="FF0000"/>
              </a:solidFill>
              <a:latin typeface="ＭＳ 明朝" panose="02020609040205080304" pitchFamily="17" charset="-128"/>
              <a:ea typeface="ＭＳ 明朝" panose="02020609040205080304" pitchFamily="17" charset="-128"/>
            </a:rPr>
            <a:t>10</a:t>
          </a:r>
          <a:r>
            <a:rPr kumimoji="1" lang="ja-JP" altLang="en-US" sz="1000" b="0">
              <a:solidFill>
                <a:srgbClr val="FF0000"/>
              </a:solidFill>
              <a:latin typeface="ＭＳ 明朝" panose="02020609040205080304" pitchFamily="17" charset="-128"/>
              <a:ea typeface="ＭＳ 明朝" panose="02020609040205080304" pitchFamily="17" charset="-128"/>
            </a:rPr>
            <a:t>万円</a:t>
          </a:r>
          <a:r>
            <a:rPr kumimoji="1" lang="en-US" altLang="ja-JP" sz="1000" b="0">
              <a:solidFill>
                <a:srgbClr val="FF0000"/>
              </a:solidFill>
              <a:latin typeface="ＭＳ 明朝" panose="02020609040205080304" pitchFamily="17" charset="-128"/>
              <a:ea typeface="ＭＳ 明朝" panose="02020609040205080304" pitchFamily="17" charset="-128"/>
            </a:rPr>
            <a:t>(</a:t>
          </a:r>
          <a:r>
            <a:rPr kumimoji="1" lang="ja-JP" altLang="en-US" sz="1000" b="0">
              <a:solidFill>
                <a:srgbClr val="FF0000"/>
              </a:solidFill>
              <a:latin typeface="ＭＳ 明朝" panose="02020609040205080304" pitchFamily="17" charset="-128"/>
              <a:ea typeface="ＭＳ 明朝" panose="02020609040205080304" pitchFamily="17" charset="-128"/>
            </a:rPr>
            <a:t>税抜</a:t>
          </a:r>
          <a:r>
            <a:rPr kumimoji="1" lang="en-US" altLang="ja-JP" sz="1000" b="0">
              <a:solidFill>
                <a:srgbClr val="FF0000"/>
              </a:solidFill>
              <a:latin typeface="ＭＳ 明朝" panose="02020609040205080304" pitchFamily="17" charset="-128"/>
              <a:ea typeface="ＭＳ 明朝" panose="02020609040205080304" pitchFamily="17" charset="-128"/>
            </a:rPr>
            <a:t>)</a:t>
          </a:r>
          <a:r>
            <a:rPr kumimoji="1" lang="ja-JP" altLang="en-US" sz="1000" b="0">
              <a:solidFill>
                <a:srgbClr val="FF0000"/>
              </a:solidFill>
              <a:latin typeface="ＭＳ 明朝" panose="02020609040205080304" pitchFamily="17" charset="-128"/>
              <a:ea typeface="ＭＳ 明朝" panose="02020609040205080304" pitchFamily="17" charset="-128"/>
            </a:rPr>
            <a:t>以上の機器購入の場合は</a:t>
          </a:r>
          <a:r>
            <a:rPr kumimoji="1" lang="en-US" altLang="ja-JP" sz="1000" b="0">
              <a:solidFill>
                <a:srgbClr val="FF0000"/>
              </a:solidFill>
              <a:latin typeface="ＭＳ 明朝" panose="02020609040205080304" pitchFamily="17" charset="-128"/>
              <a:ea typeface="ＭＳ 明朝" panose="02020609040205080304" pitchFamily="17" charset="-128"/>
            </a:rPr>
            <a:t>2</a:t>
          </a:r>
          <a:r>
            <a:rPr kumimoji="1" lang="ja-JP" altLang="en-US" sz="1000" b="0">
              <a:solidFill>
                <a:srgbClr val="FF0000"/>
              </a:solidFill>
              <a:latin typeface="ＭＳ 明朝" panose="02020609040205080304" pitchFamily="17" charset="-128"/>
              <a:ea typeface="ＭＳ 明朝" panose="02020609040205080304" pitchFamily="17" charset="-128"/>
            </a:rPr>
            <a:t>社以上の相見積りをしてください。</a:t>
          </a:r>
          <a:endParaRPr kumimoji="1" lang="en-US" altLang="ja-JP" sz="1000" b="0">
            <a:solidFill>
              <a:srgbClr val="FF0000"/>
            </a:solidFill>
            <a:latin typeface="ＭＳ 明朝" panose="02020609040205080304" pitchFamily="17" charset="-128"/>
            <a:ea typeface="ＭＳ 明朝" panose="02020609040205080304"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a:solidFill>
                <a:srgbClr val="FF0000"/>
              </a:solidFill>
              <a:effectLst/>
              <a:latin typeface="ＭＳ 明朝" panose="02020609040205080304" pitchFamily="17" charset="-128"/>
              <a:ea typeface="ＭＳ 明朝" panose="02020609040205080304" pitchFamily="17" charset="-128"/>
              <a:cs typeface="+mn-cs"/>
            </a:rPr>
            <a:t>●マーケティング費</a:t>
          </a:r>
          <a:endParaRPr kumimoji="1" lang="en-US" altLang="ja-JP" sz="1100" b="0">
            <a:solidFill>
              <a:srgbClr val="FF0000"/>
            </a:solidFill>
            <a:effectLst/>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a:solidFill>
                <a:srgbClr val="FF0000"/>
              </a:solidFill>
              <a:effectLst/>
              <a:latin typeface="ＭＳ 明朝" panose="02020609040205080304" pitchFamily="17" charset="-128"/>
              <a:ea typeface="ＭＳ 明朝" panose="02020609040205080304" pitchFamily="17" charset="-128"/>
              <a:cs typeface="+mn-cs"/>
            </a:rPr>
            <a:t>・旅費・交通費</a:t>
          </a:r>
          <a:endParaRPr kumimoji="1" lang="en-US" altLang="ja-JP" sz="1100" b="0">
            <a:solidFill>
              <a:srgbClr val="FF0000"/>
            </a:solidFill>
            <a:effectLst/>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a:solidFill>
                <a:srgbClr val="FF0000"/>
              </a:solidFill>
              <a:effectLst/>
              <a:latin typeface="ＭＳ 明朝" panose="02020609040205080304" pitchFamily="17" charset="-128"/>
              <a:ea typeface="ＭＳ 明朝" panose="02020609040205080304" pitchFamily="17" charset="-128"/>
              <a:cs typeface="+mn-cs"/>
            </a:rPr>
            <a:t>→出張予定月・出張先・泊数・人数等を踏まえ、事前に想定金額を算出してください。</a:t>
          </a:r>
          <a:endParaRPr kumimoji="1" lang="en-US" altLang="ja-JP" sz="1100" b="0">
            <a:solidFill>
              <a:srgbClr val="FF0000"/>
            </a:solidFill>
            <a:effectLst/>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a:solidFill>
                <a:srgbClr val="FF0000"/>
              </a:solidFill>
              <a:effectLst/>
              <a:latin typeface="ＭＳ 明朝" panose="02020609040205080304" pitchFamily="17" charset="-128"/>
              <a:ea typeface="ＭＳ 明朝" panose="02020609040205080304" pitchFamily="17" charset="-128"/>
              <a:cs typeface="+mn-cs"/>
            </a:rPr>
            <a:t>・モニター調査費→仕様書</a:t>
          </a:r>
          <a:r>
            <a:rPr kumimoji="1" lang="en-US" altLang="ja-JP" sz="1100" b="0">
              <a:solidFill>
                <a:srgbClr val="FF0000"/>
              </a:solidFill>
              <a:effectLst/>
              <a:latin typeface="ＭＳ 明朝" panose="02020609040205080304" pitchFamily="17" charset="-128"/>
              <a:ea typeface="ＭＳ 明朝" panose="02020609040205080304" pitchFamily="17" charset="-128"/>
              <a:cs typeface="+mn-cs"/>
            </a:rPr>
            <a:t>(</a:t>
          </a:r>
          <a:r>
            <a:rPr kumimoji="1" lang="ja-JP" altLang="en-US" sz="1100" b="0">
              <a:solidFill>
                <a:srgbClr val="FF0000"/>
              </a:solidFill>
              <a:effectLst/>
              <a:latin typeface="ＭＳ 明朝" panose="02020609040205080304" pitchFamily="17" charset="-128"/>
              <a:ea typeface="ＭＳ 明朝" panose="02020609040205080304" pitchFamily="17" charset="-128"/>
              <a:cs typeface="+mn-cs"/>
            </a:rPr>
            <a:t>内容・方法等</a:t>
          </a:r>
          <a:r>
            <a:rPr kumimoji="1" lang="en-US" altLang="ja-JP" sz="1100" b="0">
              <a:solidFill>
                <a:srgbClr val="FF0000"/>
              </a:solidFill>
              <a:effectLst/>
              <a:latin typeface="ＭＳ 明朝" panose="02020609040205080304" pitchFamily="17" charset="-128"/>
              <a:ea typeface="ＭＳ 明朝" panose="02020609040205080304" pitchFamily="17" charset="-128"/>
              <a:cs typeface="+mn-cs"/>
            </a:rPr>
            <a:t>)</a:t>
          </a:r>
          <a:r>
            <a:rPr kumimoji="1" lang="ja-JP" altLang="en-US" sz="1100" b="0">
              <a:solidFill>
                <a:srgbClr val="FF0000"/>
              </a:solidFill>
              <a:effectLst/>
              <a:latin typeface="ＭＳ 明朝" panose="02020609040205080304" pitchFamily="17" charset="-128"/>
              <a:ea typeface="ＭＳ 明朝" panose="02020609040205080304" pitchFamily="17" charset="-128"/>
              <a:cs typeface="+mn-cs"/>
            </a:rPr>
            <a:t>の提出が必須になります</a:t>
          </a:r>
          <a:endParaRPr kumimoji="1" lang="en-US" altLang="ja-JP" sz="1100" b="0">
            <a:solidFill>
              <a:srgbClr val="FF0000"/>
            </a:solidFill>
            <a:effectLst/>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a:solidFill>
                <a:srgbClr val="FF0000"/>
              </a:solidFill>
              <a:effectLst/>
              <a:latin typeface="ＭＳ 明朝" panose="02020609040205080304" pitchFamily="17" charset="-128"/>
              <a:ea typeface="ＭＳ 明朝" panose="02020609040205080304" pitchFamily="17" charset="-128"/>
              <a:cs typeface="+mn-cs"/>
            </a:rPr>
            <a:t>・展示会出展費→出展案内、見積書等</a:t>
          </a:r>
          <a:endParaRPr kumimoji="1" lang="en-US" altLang="ja-JP" sz="1100" b="0">
            <a:solidFill>
              <a:srgbClr val="FF0000"/>
            </a:solidFill>
            <a:effectLst/>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a:solidFill>
                <a:srgbClr val="FF0000"/>
              </a:solidFill>
              <a:effectLst/>
              <a:latin typeface="ＭＳ 明朝" panose="02020609040205080304" pitchFamily="17" charset="-128"/>
              <a:ea typeface="ＭＳ 明朝" panose="02020609040205080304" pitchFamily="17" charset="-128"/>
              <a:cs typeface="+mn-cs"/>
            </a:rPr>
            <a:t>●その他の経費→具体的な内容、見積書等</a:t>
          </a:r>
          <a:endParaRPr kumimoji="1" lang="en-US" altLang="ja-JP" sz="1100" b="0">
            <a:solidFill>
              <a:srgbClr val="FF0000"/>
            </a:solidFill>
            <a:effectLst/>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a:solidFill>
              <a:srgbClr val="FF0000"/>
            </a:solidFill>
            <a:effectLst/>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a:solidFill>
                <a:srgbClr val="FF0000"/>
              </a:solidFill>
              <a:effectLst/>
              <a:latin typeface="ＭＳ 明朝" panose="02020609040205080304" pitchFamily="17" charset="-128"/>
              <a:ea typeface="ＭＳ 明朝" panose="02020609040205080304" pitchFamily="17" charset="-128"/>
              <a:cs typeface="+mn-cs"/>
            </a:rPr>
            <a:t>※</a:t>
          </a:r>
          <a:r>
            <a:rPr kumimoji="1" lang="ja-JP" altLang="en-US" sz="1100" b="0">
              <a:solidFill>
                <a:srgbClr val="FF0000"/>
              </a:solidFill>
              <a:effectLst/>
              <a:latin typeface="ＭＳ 明朝" panose="02020609040205080304" pitchFamily="17" charset="-128"/>
              <a:ea typeface="ＭＳ 明朝" panose="02020609040205080304" pitchFamily="17" charset="-128"/>
              <a:cs typeface="+mn-cs"/>
            </a:rPr>
            <a:t>交付決定・事業実施後の変更は基本認められませんので、提出前に十分に検討・確認をしてください。</a:t>
          </a:r>
          <a:endParaRPr kumimoji="1" lang="en-US" altLang="ja-JP" sz="1100" b="0">
            <a:solidFill>
              <a:srgbClr val="FF0000"/>
            </a:solidFill>
            <a:effectLst/>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a:solidFill>
                <a:srgbClr val="FF0000"/>
              </a:solidFill>
              <a:effectLst/>
              <a:latin typeface="ＭＳ 明朝" panose="02020609040205080304" pitchFamily="17" charset="-128"/>
              <a:ea typeface="ＭＳ 明朝" panose="02020609040205080304" pitchFamily="17" charset="-128"/>
              <a:cs typeface="+mn-cs"/>
            </a:rPr>
            <a:t>※</a:t>
          </a:r>
          <a:r>
            <a:rPr kumimoji="1" lang="ja-JP" altLang="en-US" sz="1100" b="0">
              <a:solidFill>
                <a:srgbClr val="FF0000"/>
              </a:solidFill>
              <a:effectLst/>
              <a:latin typeface="ＭＳ 明朝" panose="02020609040205080304" pitchFamily="17" charset="-128"/>
              <a:ea typeface="ＭＳ 明朝" panose="02020609040205080304" pitchFamily="17" charset="-128"/>
              <a:cs typeface="+mn-cs"/>
            </a:rPr>
            <a:t>項目内容、対象経費除外については</a:t>
          </a:r>
          <a:r>
            <a:rPr kumimoji="1" lang="en-US" altLang="ja-JP" sz="1100" b="0">
              <a:solidFill>
                <a:srgbClr val="FF0000"/>
              </a:solidFill>
              <a:effectLst/>
              <a:latin typeface="ＭＳ 明朝" panose="02020609040205080304" pitchFamily="17" charset="-128"/>
              <a:ea typeface="ＭＳ 明朝" panose="02020609040205080304" pitchFamily="17" charset="-128"/>
              <a:cs typeface="+mn-cs"/>
            </a:rPr>
            <a:t>｢</a:t>
          </a:r>
          <a:r>
            <a:rPr kumimoji="1" lang="ja-JP" altLang="en-US" sz="1100" b="0">
              <a:solidFill>
                <a:srgbClr val="FF0000"/>
              </a:solidFill>
              <a:effectLst/>
              <a:latin typeface="ＭＳ 明朝" panose="02020609040205080304" pitchFamily="17" charset="-128"/>
              <a:ea typeface="ＭＳ 明朝" panose="02020609040205080304" pitchFamily="17" charset="-128"/>
              <a:cs typeface="+mn-cs"/>
            </a:rPr>
            <a:t>募集案内</a:t>
          </a:r>
          <a:r>
            <a:rPr kumimoji="1" lang="en-US" altLang="ja-JP" sz="1100" b="0">
              <a:solidFill>
                <a:srgbClr val="FF0000"/>
              </a:solidFill>
              <a:effectLst/>
              <a:latin typeface="ＭＳ 明朝" panose="02020609040205080304" pitchFamily="17" charset="-128"/>
              <a:ea typeface="ＭＳ 明朝" panose="02020609040205080304" pitchFamily="17" charset="-128"/>
              <a:cs typeface="+mn-cs"/>
            </a:rPr>
            <a:t>｣</a:t>
          </a:r>
          <a:r>
            <a:rPr kumimoji="1" lang="ja-JP" altLang="en-US" sz="1100" b="0">
              <a:solidFill>
                <a:srgbClr val="FF0000"/>
              </a:solidFill>
              <a:effectLst/>
              <a:latin typeface="ＭＳ 明朝" panose="02020609040205080304" pitchFamily="17" charset="-128"/>
              <a:ea typeface="ＭＳ 明朝" panose="02020609040205080304" pitchFamily="17" charset="-128"/>
              <a:cs typeface="+mn-cs"/>
            </a:rPr>
            <a:t>「交付要綱」を必ずご確認ください。</a:t>
          </a:r>
          <a:endParaRPr kumimoji="1" lang="en-US" altLang="ja-JP" sz="1100" b="0">
            <a:solidFill>
              <a:srgbClr val="FF0000"/>
            </a:solidFill>
            <a:effectLst/>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a:solidFill>
              <a:srgbClr val="FF0000"/>
            </a:solidFill>
            <a:effectLst/>
            <a:latin typeface="ＭＳ 明朝" panose="02020609040205080304" pitchFamily="17" charset="-128"/>
            <a:ea typeface="ＭＳ 明朝" panose="02020609040205080304" pitchFamily="17" charset="-128"/>
          </a:endParaRPr>
        </a:p>
        <a:p>
          <a:pPr algn="l"/>
          <a:endParaRPr kumimoji="1" lang="ja-JP" altLang="en-US" sz="1100" b="0">
            <a:solidFill>
              <a:srgbClr val="FF0000"/>
            </a:solidFill>
            <a:latin typeface="ＭＳ 明朝" panose="02020609040205080304" pitchFamily="17" charset="-128"/>
            <a:ea typeface="ＭＳ 明朝" panose="02020609040205080304" pitchFamily="17"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178904</xdr:colOff>
      <xdr:row>2</xdr:row>
      <xdr:rowOff>0</xdr:rowOff>
    </xdr:from>
    <xdr:to>
      <xdr:col>15</xdr:col>
      <xdr:colOff>409161</xdr:colOff>
      <xdr:row>27</xdr:row>
      <xdr:rowOff>45720</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7989404" y="352425"/>
          <a:ext cx="5640457" cy="5855970"/>
        </a:xfrm>
        <a:prstGeom prst="rect">
          <a:avLst/>
        </a:prstGeom>
        <a:solidFill>
          <a:srgbClr val="FFFF00"/>
        </a:solidFill>
        <a:ln>
          <a:solidFill>
            <a:srgbClr val="0033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latin typeface="ＭＳ 明朝" panose="02020609040205080304" pitchFamily="17" charset="-128"/>
              <a:ea typeface="ＭＳ 明朝" panose="02020609040205080304" pitchFamily="17" charset="-128"/>
            </a:rPr>
            <a:t>＜注意事項＞</a:t>
          </a:r>
          <a:endParaRPr kumimoji="1" lang="en-US" altLang="ja-JP" sz="1200" b="1">
            <a:solidFill>
              <a:srgbClr val="FF0000"/>
            </a:solidFill>
            <a:latin typeface="ＭＳ 明朝" panose="02020609040205080304" pitchFamily="17" charset="-128"/>
            <a:ea typeface="ＭＳ 明朝" panose="02020609040205080304" pitchFamily="17" charset="-128"/>
          </a:endParaRPr>
        </a:p>
        <a:p>
          <a:pPr algn="l"/>
          <a:r>
            <a:rPr kumimoji="1" lang="ja-JP" altLang="en-US" sz="1200" b="1">
              <a:solidFill>
                <a:srgbClr val="FF0000"/>
              </a:solidFill>
              <a:latin typeface="ＭＳ 明朝" panose="02020609040205080304" pitchFamily="17" charset="-128"/>
              <a:ea typeface="ＭＳ 明朝" panose="02020609040205080304" pitchFamily="17" charset="-128"/>
            </a:rPr>
            <a:t>◆積算根拠となる書類を添付のうえ、提出してください。</a:t>
          </a:r>
          <a:endParaRPr kumimoji="1" lang="en-US" altLang="ja-JP" sz="1200" b="1">
            <a:solidFill>
              <a:srgbClr val="FF0000"/>
            </a:solidFill>
            <a:latin typeface="ＭＳ 明朝" panose="02020609040205080304" pitchFamily="17" charset="-128"/>
            <a:ea typeface="ＭＳ 明朝" panose="02020609040205080304" pitchFamily="17" charset="-128"/>
          </a:endParaRPr>
        </a:p>
        <a:p>
          <a:pPr algn="l"/>
          <a:r>
            <a:rPr kumimoji="1" lang="en-US" altLang="ja-JP" sz="1100" b="0">
              <a:solidFill>
                <a:srgbClr val="FF0000"/>
              </a:solidFill>
              <a:latin typeface="ＭＳ 明朝" panose="02020609040205080304" pitchFamily="17" charset="-128"/>
              <a:ea typeface="ＭＳ 明朝" panose="02020609040205080304" pitchFamily="17" charset="-128"/>
            </a:rPr>
            <a:t>※</a:t>
          </a:r>
          <a:r>
            <a:rPr kumimoji="1" lang="ja-JP" altLang="en-US" sz="1100" b="0">
              <a:solidFill>
                <a:srgbClr val="FF0000"/>
              </a:solidFill>
              <a:latin typeface="ＭＳ 明朝" panose="02020609040205080304" pitchFamily="17" charset="-128"/>
              <a:ea typeface="ＭＳ 明朝" panose="02020609040205080304" pitchFamily="17" charset="-128"/>
            </a:rPr>
            <a:t>（）内は可能なら一緒に提出</a:t>
          </a:r>
          <a:endParaRPr kumimoji="1" lang="en-US" altLang="ja-JP" sz="1100" b="0">
            <a:solidFill>
              <a:srgbClr val="FF0000"/>
            </a:solidFill>
            <a:latin typeface="ＭＳ 明朝" panose="02020609040205080304" pitchFamily="17" charset="-128"/>
            <a:ea typeface="ＭＳ 明朝" panose="02020609040205080304" pitchFamily="17" charset="-128"/>
          </a:endParaRPr>
        </a:p>
        <a:p>
          <a:pPr algn="l"/>
          <a:r>
            <a:rPr kumimoji="1" lang="ja-JP" altLang="en-US" sz="1100" b="0">
              <a:solidFill>
                <a:srgbClr val="FF0000"/>
              </a:solidFill>
              <a:latin typeface="ＭＳ 明朝" panose="02020609040205080304" pitchFamily="17" charset="-128"/>
              <a:ea typeface="ＭＳ 明朝" panose="02020609040205080304" pitchFamily="17" charset="-128"/>
            </a:rPr>
            <a:t>◆各項目の積算根拠とその書類に番号を付けてください。積算証拠を示す書類に番号のインデックスを付けて提出してください。</a:t>
          </a:r>
          <a:endParaRPr kumimoji="1" lang="en-US" altLang="ja-JP" sz="1100" b="0">
            <a:solidFill>
              <a:srgbClr val="FF0000"/>
            </a:solidFill>
            <a:latin typeface="ＭＳ 明朝" panose="02020609040205080304" pitchFamily="17" charset="-128"/>
            <a:ea typeface="ＭＳ 明朝" panose="02020609040205080304" pitchFamily="17" charset="-128"/>
          </a:endParaRPr>
        </a:p>
        <a:p>
          <a:pPr algn="l"/>
          <a:r>
            <a:rPr kumimoji="1" lang="ja-JP" altLang="en-US" sz="1100" b="0">
              <a:solidFill>
                <a:srgbClr val="FF0000"/>
              </a:solidFill>
              <a:latin typeface="ＭＳ 明朝" panose="02020609040205080304" pitchFamily="17" charset="-128"/>
              <a:ea typeface="ＭＳ 明朝" panose="02020609040205080304" pitchFamily="17" charset="-128"/>
            </a:rPr>
            <a:t>◆同じ内容</a:t>
          </a:r>
          <a:r>
            <a:rPr kumimoji="1" lang="en-US" altLang="ja-JP" sz="1100" b="0">
              <a:solidFill>
                <a:srgbClr val="FF0000"/>
              </a:solidFill>
              <a:latin typeface="ＭＳ 明朝" panose="02020609040205080304" pitchFamily="17" charset="-128"/>
              <a:ea typeface="ＭＳ 明朝" panose="02020609040205080304" pitchFamily="17" charset="-128"/>
            </a:rPr>
            <a:t>(</a:t>
          </a:r>
          <a:r>
            <a:rPr kumimoji="1" lang="ja-JP" altLang="en-US" sz="1100" b="0">
              <a:solidFill>
                <a:srgbClr val="FF0000"/>
              </a:solidFill>
              <a:latin typeface="ＭＳ 明朝" panose="02020609040205080304" pitchFamily="17" charset="-128"/>
              <a:ea typeface="ＭＳ 明朝" panose="02020609040205080304" pitchFamily="17" charset="-128"/>
            </a:rPr>
            <a:t>原材料</a:t>
          </a:r>
          <a:r>
            <a:rPr kumimoji="1" lang="en-US" altLang="ja-JP" sz="1100" b="0">
              <a:solidFill>
                <a:srgbClr val="FF0000"/>
              </a:solidFill>
              <a:latin typeface="ＭＳ 明朝" panose="02020609040205080304" pitchFamily="17" charset="-128"/>
              <a:ea typeface="ＭＳ 明朝" panose="02020609040205080304" pitchFamily="17" charset="-128"/>
            </a:rPr>
            <a:t>)</a:t>
          </a:r>
          <a:r>
            <a:rPr kumimoji="1" lang="ja-JP" altLang="en-US" sz="1100" b="0">
              <a:solidFill>
                <a:srgbClr val="FF0000"/>
              </a:solidFill>
              <a:latin typeface="ＭＳ 明朝" panose="02020609040205080304" pitchFamily="17" charset="-128"/>
              <a:ea typeface="ＭＳ 明朝" panose="02020609040205080304" pitchFamily="17" charset="-128"/>
            </a:rPr>
            <a:t>でも発注先が違う場合は積算根拠の番号を変えてください。</a:t>
          </a:r>
          <a:endParaRPr kumimoji="1" lang="en-US" altLang="ja-JP" sz="1100" b="0">
            <a:solidFill>
              <a:srgbClr val="FF0000"/>
            </a:solidFill>
            <a:latin typeface="ＭＳ 明朝" panose="02020609040205080304" pitchFamily="17" charset="-128"/>
            <a:ea typeface="ＭＳ 明朝" panose="02020609040205080304" pitchFamily="17" charset="-128"/>
          </a:endParaRPr>
        </a:p>
        <a:p>
          <a:pPr algn="l"/>
          <a:endParaRPr kumimoji="1" lang="en-US" altLang="ja-JP" sz="1100" b="0">
            <a:solidFill>
              <a:srgbClr val="FF0000"/>
            </a:solidFill>
            <a:latin typeface="ＭＳ 明朝" panose="02020609040205080304" pitchFamily="17" charset="-128"/>
            <a:ea typeface="ＭＳ 明朝" panose="02020609040205080304" pitchFamily="17" charset="-128"/>
          </a:endParaRPr>
        </a:p>
        <a:p>
          <a:pPr algn="l"/>
          <a:r>
            <a:rPr kumimoji="1" lang="ja-JP" altLang="en-US" sz="1100" b="0">
              <a:solidFill>
                <a:srgbClr val="FF0000"/>
              </a:solidFill>
              <a:latin typeface="ＭＳ 明朝" panose="02020609040205080304" pitchFamily="17" charset="-128"/>
              <a:ea typeface="ＭＳ 明朝" panose="02020609040205080304" pitchFamily="17" charset="-128"/>
            </a:rPr>
            <a:t>●原材料費</a:t>
          </a:r>
          <a:endParaRPr kumimoji="1" lang="en-US" altLang="ja-JP" sz="1100" b="0">
            <a:solidFill>
              <a:srgbClr val="FF0000"/>
            </a:solidFill>
            <a:latin typeface="ＭＳ 明朝" panose="02020609040205080304" pitchFamily="17" charset="-128"/>
            <a:ea typeface="ＭＳ 明朝" panose="02020609040205080304" pitchFamily="17" charset="-128"/>
          </a:endParaRPr>
        </a:p>
        <a:p>
          <a:pPr algn="l"/>
          <a:r>
            <a:rPr kumimoji="1" lang="ja-JP" altLang="en-US" sz="1100" b="0">
              <a:solidFill>
                <a:srgbClr val="FF0000"/>
              </a:solidFill>
              <a:latin typeface="ＭＳ 明朝" panose="02020609040205080304" pitchFamily="17" charset="-128"/>
              <a:ea typeface="ＭＳ 明朝" panose="02020609040205080304" pitchFamily="17" charset="-128"/>
            </a:rPr>
            <a:t>→購入する原材料を一覧</a:t>
          </a:r>
          <a:r>
            <a:rPr kumimoji="1" lang="en-US" altLang="ja-JP" sz="1100" b="0">
              <a:solidFill>
                <a:srgbClr val="FF0000"/>
              </a:solidFill>
              <a:latin typeface="ＭＳ 明朝" panose="02020609040205080304" pitchFamily="17" charset="-128"/>
              <a:ea typeface="ＭＳ 明朝" panose="02020609040205080304" pitchFamily="17" charset="-128"/>
            </a:rPr>
            <a:t>(</a:t>
          </a:r>
          <a:r>
            <a:rPr kumimoji="1" lang="ja-JP" altLang="en-US" sz="1100" b="0">
              <a:solidFill>
                <a:srgbClr val="FF0000"/>
              </a:solidFill>
              <a:latin typeface="ＭＳ 明朝" panose="02020609040205080304" pitchFamily="17" charset="-128"/>
              <a:ea typeface="ＭＳ 明朝" panose="02020609040205080304" pitchFamily="17" charset="-128"/>
            </a:rPr>
            <a:t>任意様式</a:t>
          </a:r>
          <a:r>
            <a:rPr kumimoji="1" lang="en-US" altLang="ja-JP" sz="1100" b="0">
              <a:solidFill>
                <a:srgbClr val="FF0000"/>
              </a:solidFill>
              <a:latin typeface="ＭＳ 明朝" panose="02020609040205080304" pitchFamily="17" charset="-128"/>
              <a:ea typeface="ＭＳ 明朝" panose="02020609040205080304" pitchFamily="17" charset="-128"/>
            </a:rPr>
            <a:t>)</a:t>
          </a:r>
          <a:r>
            <a:rPr kumimoji="1" lang="ja-JP" altLang="en-US" sz="1100" b="0">
              <a:solidFill>
                <a:srgbClr val="FF0000"/>
              </a:solidFill>
              <a:latin typeface="ＭＳ 明朝" panose="02020609040205080304" pitchFamily="17" charset="-128"/>
              <a:ea typeface="ＭＳ 明朝" panose="02020609040205080304" pitchFamily="17" charset="-128"/>
            </a:rPr>
            <a:t>にしてください。</a:t>
          </a:r>
          <a:endParaRPr kumimoji="1" lang="en-US" altLang="ja-JP" sz="1100" b="0">
            <a:solidFill>
              <a:srgbClr val="FF0000"/>
            </a:solidFill>
            <a:latin typeface="ＭＳ 明朝" panose="02020609040205080304" pitchFamily="17" charset="-128"/>
            <a:ea typeface="ＭＳ 明朝" panose="02020609040205080304" pitchFamily="17" charset="-128"/>
          </a:endParaRPr>
        </a:p>
        <a:p>
          <a:pPr algn="l"/>
          <a:r>
            <a:rPr kumimoji="1" lang="ja-JP" altLang="en-US" sz="1100" b="0">
              <a:solidFill>
                <a:srgbClr val="FF0000"/>
              </a:solidFill>
              <a:latin typeface="ＭＳ 明朝" panose="02020609040205080304" pitchFamily="17" charset="-128"/>
              <a:ea typeface="ＭＳ 明朝" panose="02020609040205080304" pitchFamily="17" charset="-128"/>
            </a:rPr>
            <a:t>→購入予定の消耗品の仕様書と金額明細。必要数量を提出してください。</a:t>
          </a:r>
          <a:endParaRPr kumimoji="1" lang="en-US" altLang="ja-JP" sz="1100" b="0">
            <a:solidFill>
              <a:srgbClr val="FF0000"/>
            </a:solidFill>
            <a:latin typeface="ＭＳ 明朝" panose="02020609040205080304" pitchFamily="17" charset="-128"/>
            <a:ea typeface="ＭＳ 明朝" panose="02020609040205080304" pitchFamily="17" charset="-128"/>
          </a:endParaRPr>
        </a:p>
        <a:p>
          <a:pPr algn="l"/>
          <a:r>
            <a:rPr kumimoji="1" lang="ja-JP" altLang="en-US" sz="1100" b="0">
              <a:solidFill>
                <a:srgbClr val="FF0000"/>
              </a:solidFill>
              <a:latin typeface="ＭＳ 明朝" panose="02020609040205080304" pitchFamily="17" charset="-128"/>
              <a:ea typeface="ＭＳ 明朝" panose="02020609040205080304" pitchFamily="17" charset="-128"/>
            </a:rPr>
            <a:t>●製造関係費→見積書・</a:t>
          </a:r>
          <a:r>
            <a:rPr kumimoji="1" lang="en-US" altLang="ja-JP" sz="1100" b="0">
              <a:solidFill>
                <a:srgbClr val="FF0000"/>
              </a:solidFill>
              <a:latin typeface="ＭＳ 明朝" panose="02020609040205080304" pitchFamily="17" charset="-128"/>
              <a:ea typeface="ＭＳ 明朝" panose="02020609040205080304" pitchFamily="17" charset="-128"/>
            </a:rPr>
            <a:t>(</a:t>
          </a:r>
          <a:r>
            <a:rPr kumimoji="1" lang="ja-JP" altLang="en-US" sz="1100" b="0">
              <a:solidFill>
                <a:srgbClr val="FF0000"/>
              </a:solidFill>
              <a:latin typeface="ＭＳ 明朝" panose="02020609040205080304" pitchFamily="17" charset="-128"/>
              <a:ea typeface="ＭＳ 明朝" panose="02020609040205080304" pitchFamily="17" charset="-128"/>
            </a:rPr>
            <a:t>発注書）</a:t>
          </a:r>
          <a:endParaRPr kumimoji="1" lang="en-US" altLang="ja-JP" sz="1100" b="0">
            <a:solidFill>
              <a:srgbClr val="FF0000"/>
            </a:solidFill>
            <a:latin typeface="ＭＳ 明朝" panose="02020609040205080304" pitchFamily="17" charset="-128"/>
            <a:ea typeface="ＭＳ 明朝" panose="02020609040205080304" pitchFamily="17" charset="-128"/>
          </a:endParaRPr>
        </a:p>
        <a:p>
          <a:pPr algn="l"/>
          <a:r>
            <a:rPr kumimoji="1" lang="ja-JP" altLang="en-US" sz="1100" b="0">
              <a:solidFill>
                <a:srgbClr val="FF0000"/>
              </a:solidFill>
              <a:latin typeface="ＭＳ 明朝" panose="02020609040205080304" pitchFamily="17" charset="-128"/>
              <a:ea typeface="ＭＳ 明朝" panose="02020609040205080304" pitchFamily="17" charset="-128"/>
            </a:rPr>
            <a:t>・包材費→購入予定の包材の仕様書と金額明細。必要数量を提出してください。</a:t>
          </a:r>
        </a:p>
        <a:p>
          <a:pPr algn="l"/>
          <a:r>
            <a:rPr kumimoji="1" lang="ja-JP" altLang="en-US" sz="1100" b="0">
              <a:solidFill>
                <a:srgbClr val="FF0000"/>
              </a:solidFill>
              <a:latin typeface="ＭＳ 明朝" panose="02020609040205080304" pitchFamily="17" charset="-128"/>
              <a:ea typeface="ＭＳ 明朝" panose="02020609040205080304" pitchFamily="17" charset="-128"/>
            </a:rPr>
            <a:t>・デザイン費→依頼予定の仕様書と見積書</a:t>
          </a:r>
          <a:endParaRPr kumimoji="1" lang="en-US" altLang="ja-JP" sz="1100" b="0">
            <a:solidFill>
              <a:srgbClr val="FF0000"/>
            </a:solidFill>
            <a:latin typeface="ＭＳ 明朝" panose="02020609040205080304" pitchFamily="17" charset="-128"/>
            <a:ea typeface="ＭＳ 明朝" panose="02020609040205080304" pitchFamily="17" charset="-128"/>
          </a:endParaRPr>
        </a:p>
        <a:p>
          <a:pPr algn="l"/>
          <a:r>
            <a:rPr kumimoji="1" lang="ja-JP" altLang="en-US" sz="1100" b="0">
              <a:solidFill>
                <a:srgbClr val="FF0000"/>
              </a:solidFill>
              <a:latin typeface="ＭＳ 明朝" panose="02020609040205080304" pitchFamily="17" charset="-128"/>
              <a:ea typeface="ＭＳ 明朝" panose="02020609040205080304" pitchFamily="17" charset="-128"/>
            </a:rPr>
            <a:t>・検査費→依頼予定の仕様書と見積書</a:t>
          </a:r>
          <a:endParaRPr kumimoji="1" lang="en-US" altLang="ja-JP" sz="1100" b="0">
            <a:solidFill>
              <a:srgbClr val="FF0000"/>
            </a:solidFill>
            <a:latin typeface="ＭＳ 明朝" panose="02020609040205080304" pitchFamily="17" charset="-128"/>
            <a:ea typeface="ＭＳ 明朝" panose="02020609040205080304" pitchFamily="17" charset="-128"/>
          </a:endParaRPr>
        </a:p>
        <a:p>
          <a:pPr algn="l"/>
          <a:r>
            <a:rPr kumimoji="1" lang="ja-JP" altLang="en-US" sz="1100" b="0">
              <a:solidFill>
                <a:srgbClr val="FF0000"/>
              </a:solidFill>
              <a:latin typeface="ＭＳ 明朝" panose="02020609040205080304" pitchFamily="17" charset="-128"/>
              <a:ea typeface="ＭＳ 明朝" panose="02020609040205080304" pitchFamily="17" charset="-128"/>
            </a:rPr>
            <a:t>・商標申請費→申請予定の見積書</a:t>
          </a:r>
          <a:endParaRPr kumimoji="1" lang="en-US" altLang="ja-JP" sz="1100" b="0">
            <a:solidFill>
              <a:srgbClr val="FF0000"/>
            </a:solidFill>
            <a:latin typeface="ＭＳ 明朝" panose="02020609040205080304" pitchFamily="17" charset="-128"/>
            <a:ea typeface="ＭＳ 明朝" panose="02020609040205080304" pitchFamily="17" charset="-128"/>
          </a:endParaRPr>
        </a:p>
        <a:p>
          <a:pPr algn="l"/>
          <a:r>
            <a:rPr kumimoji="1" lang="ja-JP" altLang="en-US" sz="1100" b="0">
              <a:solidFill>
                <a:srgbClr val="FF0000"/>
              </a:solidFill>
              <a:latin typeface="ＭＳ 明朝" panose="02020609040205080304" pitchFamily="17" charset="-128"/>
              <a:ea typeface="ＭＳ 明朝" panose="02020609040205080304" pitchFamily="17" charset="-128"/>
            </a:rPr>
            <a:t>・委託製造→委託予定の仕様書と見積書</a:t>
          </a:r>
          <a:endParaRPr kumimoji="1" lang="en-US" altLang="ja-JP" sz="1100" b="0">
            <a:solidFill>
              <a:srgbClr val="FF0000"/>
            </a:solidFill>
            <a:latin typeface="ＭＳ 明朝" panose="02020609040205080304" pitchFamily="17" charset="-128"/>
            <a:ea typeface="ＭＳ 明朝" panose="02020609040205080304" pitchFamily="17" charset="-128"/>
          </a:endParaRPr>
        </a:p>
        <a:p>
          <a:pPr algn="l"/>
          <a:r>
            <a:rPr kumimoji="1" lang="ja-JP" altLang="en-US" sz="1100" b="0">
              <a:solidFill>
                <a:srgbClr val="FF0000"/>
              </a:solidFill>
              <a:latin typeface="ＭＳ 明朝" panose="02020609040205080304" pitchFamily="17" charset="-128"/>
              <a:ea typeface="ＭＳ 明朝" panose="02020609040205080304" pitchFamily="17" charset="-128"/>
            </a:rPr>
            <a:t>●報償費→契約書・見積書</a:t>
          </a:r>
          <a:endParaRPr kumimoji="1" lang="en-US" altLang="ja-JP" sz="1100" b="0">
            <a:solidFill>
              <a:srgbClr val="FF0000"/>
            </a:solidFill>
            <a:latin typeface="ＭＳ 明朝" panose="02020609040205080304" pitchFamily="17" charset="-128"/>
            <a:ea typeface="ＭＳ 明朝" panose="02020609040205080304" pitchFamily="17" charset="-128"/>
          </a:endParaRPr>
        </a:p>
        <a:p>
          <a:pPr algn="l"/>
          <a:r>
            <a:rPr kumimoji="1" lang="ja-JP" altLang="en-US" sz="1100" b="0">
              <a:solidFill>
                <a:srgbClr val="FF0000"/>
              </a:solidFill>
              <a:latin typeface="ＭＳ 明朝" panose="02020609040205080304" pitchFamily="17" charset="-128"/>
              <a:ea typeface="ＭＳ 明朝" panose="02020609040205080304" pitchFamily="17" charset="-128"/>
            </a:rPr>
            <a:t>●施設整備費→見積書</a:t>
          </a:r>
          <a:r>
            <a:rPr kumimoji="1" lang="en-US" altLang="ja-JP" sz="1100" b="0">
              <a:solidFill>
                <a:srgbClr val="FF0000"/>
              </a:solidFill>
              <a:latin typeface="ＭＳ 明朝" panose="02020609040205080304" pitchFamily="17" charset="-128"/>
              <a:ea typeface="ＭＳ 明朝" panose="02020609040205080304" pitchFamily="17" charset="-128"/>
            </a:rPr>
            <a:t>※</a:t>
          </a:r>
          <a:r>
            <a:rPr kumimoji="1" lang="ja-JP" altLang="en-US" sz="1100" b="0">
              <a:solidFill>
                <a:srgbClr val="FF0000"/>
              </a:solidFill>
              <a:latin typeface="ＭＳ 明朝" panose="02020609040205080304" pitchFamily="17" charset="-128"/>
              <a:ea typeface="ＭＳ 明朝" panose="02020609040205080304" pitchFamily="17" charset="-128"/>
            </a:rPr>
            <a:t>金額記載済のカタログ等も可</a:t>
          </a:r>
          <a:endParaRPr kumimoji="1" lang="en-US" altLang="ja-JP" sz="1100" b="0">
            <a:solidFill>
              <a:srgbClr val="FF0000"/>
            </a:solidFill>
            <a:latin typeface="ＭＳ 明朝" panose="02020609040205080304" pitchFamily="17" charset="-128"/>
            <a:ea typeface="ＭＳ 明朝" panose="02020609040205080304" pitchFamily="17" charset="-128"/>
          </a:endParaRPr>
        </a:p>
        <a:p>
          <a:pPr algn="l"/>
          <a:r>
            <a:rPr kumimoji="1" lang="en-US" altLang="ja-JP" sz="1000" b="0">
              <a:solidFill>
                <a:srgbClr val="FF0000"/>
              </a:solidFill>
              <a:latin typeface="ＭＳ 明朝" panose="02020609040205080304" pitchFamily="17" charset="-128"/>
              <a:ea typeface="ＭＳ 明朝" panose="02020609040205080304" pitchFamily="17" charset="-128"/>
            </a:rPr>
            <a:t>※1</a:t>
          </a:r>
          <a:r>
            <a:rPr kumimoji="1" lang="ja-JP" altLang="en-US" sz="1000" b="0">
              <a:solidFill>
                <a:srgbClr val="FF0000"/>
              </a:solidFill>
              <a:latin typeface="ＭＳ 明朝" panose="02020609040205080304" pitchFamily="17" charset="-128"/>
              <a:ea typeface="ＭＳ 明朝" panose="02020609040205080304" pitchFamily="17" charset="-128"/>
            </a:rPr>
            <a:t>台</a:t>
          </a:r>
          <a:r>
            <a:rPr kumimoji="1" lang="en-US" altLang="ja-JP" sz="1000" b="0">
              <a:solidFill>
                <a:srgbClr val="FF0000"/>
              </a:solidFill>
              <a:latin typeface="ＭＳ 明朝" panose="02020609040205080304" pitchFamily="17" charset="-128"/>
              <a:ea typeface="ＭＳ 明朝" panose="02020609040205080304" pitchFamily="17" charset="-128"/>
            </a:rPr>
            <a:t>10</a:t>
          </a:r>
          <a:r>
            <a:rPr kumimoji="1" lang="ja-JP" altLang="en-US" sz="1000" b="0">
              <a:solidFill>
                <a:srgbClr val="FF0000"/>
              </a:solidFill>
              <a:latin typeface="ＭＳ 明朝" panose="02020609040205080304" pitchFamily="17" charset="-128"/>
              <a:ea typeface="ＭＳ 明朝" panose="02020609040205080304" pitchFamily="17" charset="-128"/>
            </a:rPr>
            <a:t>万円</a:t>
          </a:r>
          <a:r>
            <a:rPr kumimoji="1" lang="en-US" altLang="ja-JP" sz="1000" b="0">
              <a:solidFill>
                <a:srgbClr val="FF0000"/>
              </a:solidFill>
              <a:latin typeface="ＭＳ 明朝" panose="02020609040205080304" pitchFamily="17" charset="-128"/>
              <a:ea typeface="ＭＳ 明朝" panose="02020609040205080304" pitchFamily="17" charset="-128"/>
            </a:rPr>
            <a:t>(</a:t>
          </a:r>
          <a:r>
            <a:rPr kumimoji="1" lang="ja-JP" altLang="en-US" sz="1000" b="0">
              <a:solidFill>
                <a:srgbClr val="FF0000"/>
              </a:solidFill>
              <a:latin typeface="ＭＳ 明朝" panose="02020609040205080304" pitchFamily="17" charset="-128"/>
              <a:ea typeface="ＭＳ 明朝" panose="02020609040205080304" pitchFamily="17" charset="-128"/>
            </a:rPr>
            <a:t>税抜</a:t>
          </a:r>
          <a:r>
            <a:rPr kumimoji="1" lang="en-US" altLang="ja-JP" sz="1000" b="0">
              <a:solidFill>
                <a:srgbClr val="FF0000"/>
              </a:solidFill>
              <a:latin typeface="ＭＳ 明朝" panose="02020609040205080304" pitchFamily="17" charset="-128"/>
              <a:ea typeface="ＭＳ 明朝" panose="02020609040205080304" pitchFamily="17" charset="-128"/>
            </a:rPr>
            <a:t>)</a:t>
          </a:r>
          <a:r>
            <a:rPr kumimoji="1" lang="ja-JP" altLang="en-US" sz="1000" b="0">
              <a:solidFill>
                <a:srgbClr val="FF0000"/>
              </a:solidFill>
              <a:latin typeface="ＭＳ 明朝" panose="02020609040205080304" pitchFamily="17" charset="-128"/>
              <a:ea typeface="ＭＳ 明朝" panose="02020609040205080304" pitchFamily="17" charset="-128"/>
            </a:rPr>
            <a:t>以上の機器購入の場合は</a:t>
          </a:r>
          <a:r>
            <a:rPr kumimoji="1" lang="en-US" altLang="ja-JP" sz="1000" b="0">
              <a:solidFill>
                <a:srgbClr val="FF0000"/>
              </a:solidFill>
              <a:latin typeface="ＭＳ 明朝" panose="02020609040205080304" pitchFamily="17" charset="-128"/>
              <a:ea typeface="ＭＳ 明朝" panose="02020609040205080304" pitchFamily="17" charset="-128"/>
            </a:rPr>
            <a:t>2</a:t>
          </a:r>
          <a:r>
            <a:rPr kumimoji="1" lang="ja-JP" altLang="en-US" sz="1000" b="0">
              <a:solidFill>
                <a:srgbClr val="FF0000"/>
              </a:solidFill>
              <a:latin typeface="ＭＳ 明朝" panose="02020609040205080304" pitchFamily="17" charset="-128"/>
              <a:ea typeface="ＭＳ 明朝" panose="02020609040205080304" pitchFamily="17" charset="-128"/>
            </a:rPr>
            <a:t>社以上の相見積りをしてください。</a:t>
          </a:r>
          <a:endParaRPr kumimoji="1" lang="en-US" altLang="ja-JP" sz="1000" b="0">
            <a:solidFill>
              <a:srgbClr val="FF0000"/>
            </a:solidFill>
            <a:latin typeface="ＭＳ 明朝" panose="02020609040205080304" pitchFamily="17" charset="-128"/>
            <a:ea typeface="ＭＳ 明朝" panose="02020609040205080304"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a:solidFill>
                <a:srgbClr val="FF0000"/>
              </a:solidFill>
              <a:effectLst/>
              <a:latin typeface="ＭＳ 明朝" panose="02020609040205080304" pitchFamily="17" charset="-128"/>
              <a:ea typeface="ＭＳ 明朝" panose="02020609040205080304" pitchFamily="17" charset="-128"/>
              <a:cs typeface="+mn-cs"/>
            </a:rPr>
            <a:t>●マーケティング費</a:t>
          </a:r>
          <a:endParaRPr kumimoji="1" lang="en-US" altLang="ja-JP" sz="1100" b="0">
            <a:solidFill>
              <a:srgbClr val="FF0000"/>
            </a:solidFill>
            <a:effectLst/>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a:solidFill>
                <a:srgbClr val="FF0000"/>
              </a:solidFill>
              <a:effectLst/>
              <a:latin typeface="ＭＳ 明朝" panose="02020609040205080304" pitchFamily="17" charset="-128"/>
              <a:ea typeface="ＭＳ 明朝" panose="02020609040205080304" pitchFamily="17" charset="-128"/>
              <a:cs typeface="+mn-cs"/>
            </a:rPr>
            <a:t>・旅費・交通費</a:t>
          </a:r>
          <a:endParaRPr kumimoji="1" lang="en-US" altLang="ja-JP" sz="1100" b="0">
            <a:solidFill>
              <a:srgbClr val="FF0000"/>
            </a:solidFill>
            <a:effectLst/>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a:solidFill>
                <a:srgbClr val="FF0000"/>
              </a:solidFill>
              <a:effectLst/>
              <a:latin typeface="ＭＳ 明朝" panose="02020609040205080304" pitchFamily="17" charset="-128"/>
              <a:ea typeface="ＭＳ 明朝" panose="02020609040205080304" pitchFamily="17" charset="-128"/>
              <a:cs typeface="+mn-cs"/>
            </a:rPr>
            <a:t>→出張予定月・出張先・泊数・人数等を踏まえ、事前に想定金額を算出してください。</a:t>
          </a:r>
          <a:endParaRPr kumimoji="1" lang="en-US" altLang="ja-JP" sz="1100" b="0">
            <a:solidFill>
              <a:srgbClr val="FF0000"/>
            </a:solidFill>
            <a:effectLst/>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a:solidFill>
                <a:srgbClr val="FF0000"/>
              </a:solidFill>
              <a:effectLst/>
              <a:latin typeface="ＭＳ 明朝" panose="02020609040205080304" pitchFamily="17" charset="-128"/>
              <a:ea typeface="ＭＳ 明朝" panose="02020609040205080304" pitchFamily="17" charset="-128"/>
              <a:cs typeface="+mn-cs"/>
            </a:rPr>
            <a:t>・モニター調査費→仕様書</a:t>
          </a:r>
          <a:r>
            <a:rPr kumimoji="1" lang="en-US" altLang="ja-JP" sz="1100" b="0">
              <a:solidFill>
                <a:srgbClr val="FF0000"/>
              </a:solidFill>
              <a:effectLst/>
              <a:latin typeface="ＭＳ 明朝" panose="02020609040205080304" pitchFamily="17" charset="-128"/>
              <a:ea typeface="ＭＳ 明朝" panose="02020609040205080304" pitchFamily="17" charset="-128"/>
              <a:cs typeface="+mn-cs"/>
            </a:rPr>
            <a:t>(</a:t>
          </a:r>
          <a:r>
            <a:rPr kumimoji="1" lang="ja-JP" altLang="en-US" sz="1100" b="0">
              <a:solidFill>
                <a:srgbClr val="FF0000"/>
              </a:solidFill>
              <a:effectLst/>
              <a:latin typeface="ＭＳ 明朝" panose="02020609040205080304" pitchFamily="17" charset="-128"/>
              <a:ea typeface="ＭＳ 明朝" panose="02020609040205080304" pitchFamily="17" charset="-128"/>
              <a:cs typeface="+mn-cs"/>
            </a:rPr>
            <a:t>内容・方法等</a:t>
          </a:r>
          <a:r>
            <a:rPr kumimoji="1" lang="en-US" altLang="ja-JP" sz="1100" b="0">
              <a:solidFill>
                <a:srgbClr val="FF0000"/>
              </a:solidFill>
              <a:effectLst/>
              <a:latin typeface="ＭＳ 明朝" panose="02020609040205080304" pitchFamily="17" charset="-128"/>
              <a:ea typeface="ＭＳ 明朝" panose="02020609040205080304" pitchFamily="17" charset="-128"/>
              <a:cs typeface="+mn-cs"/>
            </a:rPr>
            <a:t>)</a:t>
          </a:r>
          <a:r>
            <a:rPr kumimoji="1" lang="ja-JP" altLang="en-US" sz="1100" b="0">
              <a:solidFill>
                <a:srgbClr val="FF0000"/>
              </a:solidFill>
              <a:effectLst/>
              <a:latin typeface="ＭＳ 明朝" panose="02020609040205080304" pitchFamily="17" charset="-128"/>
              <a:ea typeface="ＭＳ 明朝" panose="02020609040205080304" pitchFamily="17" charset="-128"/>
              <a:cs typeface="+mn-cs"/>
            </a:rPr>
            <a:t>の提出が必須になります</a:t>
          </a:r>
          <a:endParaRPr kumimoji="1" lang="en-US" altLang="ja-JP" sz="1100" b="0">
            <a:solidFill>
              <a:srgbClr val="FF0000"/>
            </a:solidFill>
            <a:effectLst/>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a:solidFill>
                <a:srgbClr val="FF0000"/>
              </a:solidFill>
              <a:effectLst/>
              <a:latin typeface="ＭＳ 明朝" panose="02020609040205080304" pitchFamily="17" charset="-128"/>
              <a:ea typeface="ＭＳ 明朝" panose="02020609040205080304" pitchFamily="17" charset="-128"/>
              <a:cs typeface="+mn-cs"/>
            </a:rPr>
            <a:t>・展示会出展費→出展案内、見積書等</a:t>
          </a:r>
          <a:endParaRPr kumimoji="1" lang="en-US" altLang="ja-JP" sz="1100" b="0">
            <a:solidFill>
              <a:srgbClr val="FF0000"/>
            </a:solidFill>
            <a:effectLst/>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a:solidFill>
                <a:srgbClr val="FF0000"/>
              </a:solidFill>
              <a:effectLst/>
              <a:latin typeface="ＭＳ 明朝" panose="02020609040205080304" pitchFamily="17" charset="-128"/>
              <a:ea typeface="ＭＳ 明朝" panose="02020609040205080304" pitchFamily="17" charset="-128"/>
              <a:cs typeface="+mn-cs"/>
            </a:rPr>
            <a:t>●その他の経費→具体的な内容、見積書等</a:t>
          </a:r>
          <a:endParaRPr kumimoji="1" lang="en-US" altLang="ja-JP" sz="1100" b="0">
            <a:solidFill>
              <a:srgbClr val="FF0000"/>
            </a:solidFill>
            <a:effectLst/>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a:solidFill>
              <a:srgbClr val="FF0000"/>
            </a:solidFill>
            <a:effectLst/>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a:solidFill>
                <a:srgbClr val="FF0000"/>
              </a:solidFill>
              <a:effectLst/>
              <a:latin typeface="ＭＳ 明朝" panose="02020609040205080304" pitchFamily="17" charset="-128"/>
              <a:ea typeface="ＭＳ 明朝" panose="02020609040205080304" pitchFamily="17" charset="-128"/>
              <a:cs typeface="+mn-cs"/>
            </a:rPr>
            <a:t>※</a:t>
          </a:r>
          <a:r>
            <a:rPr kumimoji="1" lang="ja-JP" altLang="en-US" sz="1100" b="0">
              <a:solidFill>
                <a:srgbClr val="FF0000"/>
              </a:solidFill>
              <a:effectLst/>
              <a:latin typeface="ＭＳ 明朝" panose="02020609040205080304" pitchFamily="17" charset="-128"/>
              <a:ea typeface="ＭＳ 明朝" panose="02020609040205080304" pitchFamily="17" charset="-128"/>
              <a:cs typeface="+mn-cs"/>
            </a:rPr>
            <a:t>交付決定・事業実施後の変更は基本認められませんので、提出前に十分に検討・確認をしてください。</a:t>
          </a:r>
          <a:endParaRPr kumimoji="1" lang="en-US" altLang="ja-JP" sz="1100" b="0">
            <a:solidFill>
              <a:srgbClr val="FF0000"/>
            </a:solidFill>
            <a:effectLst/>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a:solidFill>
                <a:srgbClr val="FF0000"/>
              </a:solidFill>
              <a:effectLst/>
              <a:latin typeface="ＭＳ 明朝" panose="02020609040205080304" pitchFamily="17" charset="-128"/>
              <a:ea typeface="ＭＳ 明朝" panose="02020609040205080304" pitchFamily="17" charset="-128"/>
              <a:cs typeface="+mn-cs"/>
            </a:rPr>
            <a:t>※</a:t>
          </a:r>
          <a:r>
            <a:rPr kumimoji="1" lang="ja-JP" altLang="en-US" sz="1100" b="0">
              <a:solidFill>
                <a:srgbClr val="FF0000"/>
              </a:solidFill>
              <a:effectLst/>
              <a:latin typeface="ＭＳ 明朝" panose="02020609040205080304" pitchFamily="17" charset="-128"/>
              <a:ea typeface="ＭＳ 明朝" panose="02020609040205080304" pitchFamily="17" charset="-128"/>
              <a:cs typeface="+mn-cs"/>
            </a:rPr>
            <a:t>項目内容、対象経費除外については</a:t>
          </a:r>
          <a:r>
            <a:rPr kumimoji="1" lang="en-US" altLang="ja-JP" sz="1100" b="0">
              <a:solidFill>
                <a:srgbClr val="FF0000"/>
              </a:solidFill>
              <a:effectLst/>
              <a:latin typeface="ＭＳ 明朝" panose="02020609040205080304" pitchFamily="17" charset="-128"/>
              <a:ea typeface="ＭＳ 明朝" panose="02020609040205080304" pitchFamily="17" charset="-128"/>
              <a:cs typeface="+mn-cs"/>
            </a:rPr>
            <a:t>｢</a:t>
          </a:r>
          <a:r>
            <a:rPr kumimoji="1" lang="ja-JP" altLang="en-US" sz="1100" b="0">
              <a:solidFill>
                <a:srgbClr val="FF0000"/>
              </a:solidFill>
              <a:effectLst/>
              <a:latin typeface="ＭＳ 明朝" panose="02020609040205080304" pitchFamily="17" charset="-128"/>
              <a:ea typeface="ＭＳ 明朝" panose="02020609040205080304" pitchFamily="17" charset="-128"/>
              <a:cs typeface="+mn-cs"/>
            </a:rPr>
            <a:t>募集案内</a:t>
          </a:r>
          <a:r>
            <a:rPr kumimoji="1" lang="en-US" altLang="ja-JP" sz="1100" b="0">
              <a:solidFill>
                <a:srgbClr val="FF0000"/>
              </a:solidFill>
              <a:effectLst/>
              <a:latin typeface="ＭＳ 明朝" panose="02020609040205080304" pitchFamily="17" charset="-128"/>
              <a:ea typeface="ＭＳ 明朝" panose="02020609040205080304" pitchFamily="17" charset="-128"/>
              <a:cs typeface="+mn-cs"/>
            </a:rPr>
            <a:t>｣</a:t>
          </a:r>
          <a:r>
            <a:rPr kumimoji="1" lang="ja-JP" altLang="en-US" sz="1100" b="0">
              <a:solidFill>
                <a:srgbClr val="FF0000"/>
              </a:solidFill>
              <a:effectLst/>
              <a:latin typeface="ＭＳ 明朝" panose="02020609040205080304" pitchFamily="17" charset="-128"/>
              <a:ea typeface="ＭＳ 明朝" panose="02020609040205080304" pitchFamily="17" charset="-128"/>
              <a:cs typeface="+mn-cs"/>
            </a:rPr>
            <a:t>「交付要綱」を必ずご確認ください。</a:t>
          </a:r>
          <a:endParaRPr kumimoji="1" lang="en-US" altLang="ja-JP" sz="1100" b="0">
            <a:solidFill>
              <a:srgbClr val="FF0000"/>
            </a:solidFill>
            <a:effectLst/>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a:solidFill>
              <a:srgbClr val="FF0000"/>
            </a:solidFill>
            <a:effectLst/>
            <a:latin typeface="ＭＳ 明朝" panose="02020609040205080304" pitchFamily="17" charset="-128"/>
            <a:ea typeface="ＭＳ 明朝" panose="02020609040205080304" pitchFamily="17" charset="-128"/>
          </a:endParaRPr>
        </a:p>
        <a:p>
          <a:pPr algn="l"/>
          <a:endParaRPr kumimoji="1" lang="ja-JP" altLang="en-US" sz="1100" b="0">
            <a:solidFill>
              <a:srgbClr val="FF0000"/>
            </a:solidFill>
            <a:latin typeface="ＭＳ 明朝" panose="02020609040205080304" pitchFamily="17" charset="-128"/>
            <a:ea typeface="ＭＳ 明朝" panose="02020609040205080304" pitchFamily="17"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16</xdr:col>
      <xdr:colOff>22410</xdr:colOff>
      <xdr:row>5</xdr:row>
      <xdr:rowOff>44824</xdr:rowOff>
    </xdr:from>
    <xdr:to>
      <xdr:col>17</xdr:col>
      <xdr:colOff>134469</xdr:colOff>
      <xdr:row>8</xdr:row>
      <xdr:rowOff>67236</xdr:rowOff>
    </xdr:to>
    <xdr:sp macro="" textlink="">
      <xdr:nvSpPr>
        <xdr:cNvPr id="4" name="左中かっこ 3">
          <a:extLst>
            <a:ext uri="{FF2B5EF4-FFF2-40B4-BE49-F238E27FC236}">
              <a16:creationId xmlns:a16="http://schemas.microsoft.com/office/drawing/2014/main" id="{00000000-0008-0000-0A00-000004000000}"/>
            </a:ext>
          </a:extLst>
        </xdr:cNvPr>
        <xdr:cNvSpPr/>
      </xdr:nvSpPr>
      <xdr:spPr>
        <a:xfrm>
          <a:off x="3299010" y="8381104"/>
          <a:ext cx="272079" cy="571052"/>
        </a:xfrm>
        <a:prstGeom prst="leftBrace">
          <a:avLst>
            <a:gd name="adj1" fmla="val 8333"/>
            <a:gd name="adj2" fmla="val 51490"/>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16</xdr:col>
      <xdr:colOff>22410</xdr:colOff>
      <xdr:row>5</xdr:row>
      <xdr:rowOff>44824</xdr:rowOff>
    </xdr:from>
    <xdr:to>
      <xdr:col>17</xdr:col>
      <xdr:colOff>134469</xdr:colOff>
      <xdr:row>8</xdr:row>
      <xdr:rowOff>67236</xdr:rowOff>
    </xdr:to>
    <xdr:sp macro="" textlink="">
      <xdr:nvSpPr>
        <xdr:cNvPr id="2" name="左中かっこ 1">
          <a:extLst>
            <a:ext uri="{FF2B5EF4-FFF2-40B4-BE49-F238E27FC236}">
              <a16:creationId xmlns:a16="http://schemas.microsoft.com/office/drawing/2014/main" id="{00000000-0008-0000-0B00-000002000000}"/>
            </a:ext>
          </a:extLst>
        </xdr:cNvPr>
        <xdr:cNvSpPr/>
      </xdr:nvSpPr>
      <xdr:spPr>
        <a:xfrm>
          <a:off x="3880035" y="1073524"/>
          <a:ext cx="293034" cy="822512"/>
        </a:xfrm>
        <a:prstGeom prst="leftBrace">
          <a:avLst>
            <a:gd name="adj1" fmla="val 8333"/>
            <a:gd name="adj2" fmla="val 51490"/>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32</xdr:col>
      <xdr:colOff>136071</xdr:colOff>
      <xdr:row>0</xdr:row>
      <xdr:rowOff>83737</xdr:rowOff>
    </xdr:from>
    <xdr:to>
      <xdr:col>38</xdr:col>
      <xdr:colOff>63267</xdr:colOff>
      <xdr:row>2</xdr:row>
      <xdr:rowOff>5839</xdr:rowOff>
    </xdr:to>
    <xdr:sp macro="" textlink="">
      <xdr:nvSpPr>
        <xdr:cNvPr id="3" name="額縁 2">
          <a:extLst>
            <a:ext uri="{FF2B5EF4-FFF2-40B4-BE49-F238E27FC236}">
              <a16:creationId xmlns:a16="http://schemas.microsoft.com/office/drawing/2014/main" id="{00000000-0008-0000-0B00-000003000000}"/>
            </a:ext>
          </a:extLst>
        </xdr:cNvPr>
        <xdr:cNvSpPr/>
      </xdr:nvSpPr>
      <xdr:spPr>
        <a:xfrm>
          <a:off x="6803571" y="83737"/>
          <a:ext cx="994833" cy="340783"/>
        </a:xfrm>
        <a:prstGeom prst="bevel">
          <a:avLst/>
        </a:prstGeom>
        <a:solidFill>
          <a:srgbClr val="FF99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Y27"/>
  <sheetViews>
    <sheetView workbookViewId="0">
      <selection activeCell="G13" sqref="G13:O13"/>
    </sheetView>
  </sheetViews>
  <sheetFormatPr defaultColWidth="9" defaultRowHeight="14.25"/>
  <cols>
    <col min="1" max="1" width="2.5" style="58" customWidth="1"/>
    <col min="2" max="2" width="12.625" style="2" customWidth="1"/>
    <col min="3" max="38" width="2.375" style="4" customWidth="1"/>
    <col min="39" max="39" width="1.75" style="4" customWidth="1"/>
    <col min="40" max="40" width="4" style="4" customWidth="1"/>
    <col min="41" max="41" width="3.375" style="4" customWidth="1"/>
    <col min="42" max="51" width="3.125" style="4" customWidth="1"/>
    <col min="52" max="16384" width="9" style="4"/>
  </cols>
  <sheetData>
    <row r="1" spans="1:51" s="2" customFormat="1" ht="16.5" customHeight="1" thickBot="1">
      <c r="A1" s="4" t="s">
        <v>81</v>
      </c>
      <c r="B1" s="4"/>
      <c r="C1" s="41"/>
      <c r="D1" s="60"/>
      <c r="E1" s="60"/>
      <c r="F1" s="60"/>
      <c r="G1" s="76"/>
      <c r="H1" s="60"/>
      <c r="I1" s="154" t="s">
        <v>76</v>
      </c>
      <c r="J1" s="154"/>
      <c r="K1" s="154"/>
      <c r="L1" s="154"/>
      <c r="M1" s="155"/>
      <c r="N1" s="155"/>
      <c r="O1" s="155"/>
      <c r="P1" s="155"/>
      <c r="Q1" s="155"/>
      <c r="R1" s="155"/>
      <c r="S1" s="155"/>
      <c r="T1" s="155"/>
      <c r="U1" s="155"/>
      <c r="V1" s="155"/>
      <c r="W1" s="155"/>
      <c r="X1" s="155"/>
      <c r="Y1" s="155"/>
      <c r="Z1" s="155"/>
      <c r="AA1" s="155"/>
      <c r="AB1" s="155"/>
      <c r="AC1" s="155"/>
      <c r="AD1" s="60"/>
      <c r="AE1" s="60"/>
      <c r="AF1" s="60"/>
      <c r="AI1" s="77" t="s">
        <v>72</v>
      </c>
      <c r="AJ1" s="153"/>
      <c r="AK1" s="153"/>
      <c r="AL1" s="52"/>
    </row>
    <row r="2" spans="1:51" s="2" customFormat="1" ht="12.6" customHeight="1">
      <c r="A2" s="70"/>
      <c r="B2" s="70"/>
      <c r="C2" s="41"/>
      <c r="D2" s="60"/>
      <c r="E2" s="60"/>
      <c r="F2" s="60"/>
      <c r="G2" s="60"/>
      <c r="H2" s="60"/>
      <c r="I2" s="4"/>
      <c r="J2" s="4"/>
      <c r="K2" s="4"/>
      <c r="L2" s="4"/>
      <c r="M2" s="4"/>
      <c r="N2" s="4"/>
      <c r="O2" s="4"/>
      <c r="P2" s="4"/>
      <c r="Q2" s="4"/>
      <c r="R2" s="4"/>
      <c r="S2" s="4"/>
      <c r="T2" s="4"/>
      <c r="U2" s="4"/>
      <c r="V2" s="4"/>
      <c r="W2" s="4"/>
      <c r="X2" s="4"/>
      <c r="Y2" s="4"/>
      <c r="Z2" s="4"/>
      <c r="AA2" s="4"/>
      <c r="AB2" s="4"/>
      <c r="AC2" s="4"/>
      <c r="AL2" s="52"/>
    </row>
    <row r="3" spans="1:51" s="1" customFormat="1" ht="20.25" customHeight="1">
      <c r="A3" s="156" t="s">
        <v>74</v>
      </c>
      <c r="B3" s="157"/>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58"/>
      <c r="AK3" s="158"/>
      <c r="AL3" s="158"/>
      <c r="AM3" s="1">
        <f>LEN(C3)</f>
        <v>0</v>
      </c>
    </row>
    <row r="4" spans="1:51" s="1" customFormat="1" ht="58.9" customHeight="1">
      <c r="A4" s="174" t="s">
        <v>73</v>
      </c>
      <c r="B4" s="175"/>
      <c r="C4" s="176"/>
      <c r="D4" s="176"/>
      <c r="E4" s="176"/>
      <c r="F4" s="176"/>
      <c r="G4" s="176"/>
      <c r="H4" s="176"/>
      <c r="I4" s="176"/>
      <c r="J4" s="176"/>
      <c r="K4" s="176"/>
      <c r="L4" s="176"/>
      <c r="M4" s="176"/>
      <c r="N4" s="176"/>
      <c r="O4" s="176"/>
      <c r="P4" s="176"/>
      <c r="Q4" s="176"/>
      <c r="R4" s="176"/>
      <c r="S4" s="176"/>
      <c r="T4" s="176"/>
      <c r="U4" s="176"/>
      <c r="V4" s="176"/>
      <c r="W4" s="176"/>
      <c r="X4" s="176"/>
      <c r="Y4" s="176"/>
      <c r="Z4" s="176"/>
      <c r="AA4" s="176"/>
      <c r="AB4" s="176"/>
      <c r="AC4" s="176"/>
      <c r="AD4" s="176"/>
      <c r="AE4" s="176"/>
      <c r="AF4" s="176"/>
      <c r="AG4" s="176"/>
      <c r="AH4" s="176"/>
      <c r="AI4" s="176"/>
      <c r="AJ4" s="176"/>
      <c r="AK4" s="176"/>
      <c r="AL4" s="176"/>
      <c r="AM4" s="1">
        <f>LEN(C4)</f>
        <v>0</v>
      </c>
    </row>
    <row r="5" spans="1:51" s="1" customFormat="1" ht="15.75" customHeight="1">
      <c r="A5" s="180" t="s">
        <v>120</v>
      </c>
      <c r="B5" s="181"/>
      <c r="C5" s="201" t="s">
        <v>43</v>
      </c>
      <c r="D5" s="202"/>
      <c r="E5" s="202"/>
      <c r="F5" s="202"/>
      <c r="G5" s="202"/>
      <c r="H5" s="202"/>
      <c r="I5" s="202"/>
      <c r="J5" s="202"/>
      <c r="K5" s="202"/>
      <c r="L5" s="202"/>
      <c r="M5" s="202"/>
      <c r="N5" s="202"/>
      <c r="O5" s="202"/>
      <c r="P5" s="202"/>
      <c r="Q5" s="202"/>
      <c r="R5" s="202"/>
      <c r="S5" s="203" t="s">
        <v>44</v>
      </c>
      <c r="T5" s="203"/>
      <c r="U5" s="203"/>
      <c r="V5" s="203"/>
      <c r="W5" s="204" t="s">
        <v>45</v>
      </c>
      <c r="X5" s="205"/>
      <c r="Y5" s="205"/>
      <c r="Z5" s="205"/>
      <c r="AA5" s="205"/>
      <c r="AB5" s="206"/>
      <c r="AC5" s="178" t="s">
        <v>46</v>
      </c>
      <c r="AD5" s="179"/>
      <c r="AE5" s="179"/>
      <c r="AF5" s="179"/>
      <c r="AG5" s="179"/>
      <c r="AH5" s="179"/>
      <c r="AI5" s="177" t="s">
        <v>47</v>
      </c>
      <c r="AJ5" s="177"/>
      <c r="AK5" s="177"/>
      <c r="AL5" s="177"/>
    </row>
    <row r="6" spans="1:51" s="1" customFormat="1" ht="22.5" customHeight="1">
      <c r="A6" s="187"/>
      <c r="B6" s="188"/>
      <c r="C6" s="51" t="s">
        <v>15</v>
      </c>
      <c r="D6" s="162"/>
      <c r="E6" s="162"/>
      <c r="F6" s="162"/>
      <c r="G6" s="162"/>
      <c r="H6" s="162"/>
      <c r="I6" s="162"/>
      <c r="J6" s="162"/>
      <c r="K6" s="162"/>
      <c r="L6" s="162"/>
      <c r="M6" s="162"/>
      <c r="N6" s="162"/>
      <c r="O6" s="162"/>
      <c r="P6" s="162"/>
      <c r="Q6" s="162"/>
      <c r="R6" s="162"/>
      <c r="S6" s="163"/>
      <c r="T6" s="163"/>
      <c r="U6" s="163"/>
      <c r="V6" s="163"/>
      <c r="W6" s="161"/>
      <c r="X6" s="161"/>
      <c r="Y6" s="161"/>
      <c r="Z6" s="161"/>
      <c r="AA6" s="161"/>
      <c r="AB6" s="161"/>
      <c r="AC6" s="159"/>
      <c r="AD6" s="160"/>
      <c r="AE6" s="160"/>
      <c r="AF6" s="160"/>
      <c r="AG6" s="160"/>
      <c r="AH6" s="160"/>
      <c r="AI6" s="161"/>
      <c r="AJ6" s="161"/>
      <c r="AK6" s="161"/>
      <c r="AL6" s="161"/>
      <c r="AM6" s="3"/>
      <c r="AN6" s="3"/>
      <c r="AP6" s="66"/>
    </row>
    <row r="7" spans="1:51" s="1" customFormat="1" ht="23.1" customHeight="1">
      <c r="A7" s="187"/>
      <c r="B7" s="188"/>
      <c r="C7" s="54" t="s">
        <v>16</v>
      </c>
      <c r="D7" s="162"/>
      <c r="E7" s="162"/>
      <c r="F7" s="162"/>
      <c r="G7" s="162"/>
      <c r="H7" s="162"/>
      <c r="I7" s="162"/>
      <c r="J7" s="162"/>
      <c r="K7" s="162"/>
      <c r="L7" s="162"/>
      <c r="M7" s="162"/>
      <c r="N7" s="162"/>
      <c r="O7" s="162"/>
      <c r="P7" s="162"/>
      <c r="Q7" s="162"/>
      <c r="R7" s="162"/>
      <c r="S7" s="163"/>
      <c r="T7" s="163"/>
      <c r="U7" s="163"/>
      <c r="V7" s="163"/>
      <c r="W7" s="161"/>
      <c r="X7" s="161"/>
      <c r="Y7" s="161"/>
      <c r="Z7" s="161"/>
      <c r="AA7" s="161"/>
      <c r="AB7" s="161"/>
      <c r="AC7" s="159"/>
      <c r="AD7" s="160"/>
      <c r="AE7" s="160"/>
      <c r="AF7" s="160"/>
      <c r="AG7" s="160"/>
      <c r="AH7" s="160"/>
      <c r="AI7" s="161"/>
      <c r="AJ7" s="161"/>
      <c r="AK7" s="161"/>
      <c r="AL7" s="161"/>
      <c r="AM7" s="3"/>
      <c r="AN7" s="3"/>
      <c r="AP7" s="66"/>
    </row>
    <row r="8" spans="1:51" s="1" customFormat="1" ht="23.1" customHeight="1">
      <c r="A8" s="187"/>
      <c r="B8" s="188"/>
      <c r="C8" s="55" t="s">
        <v>17</v>
      </c>
      <c r="D8" s="162"/>
      <c r="E8" s="162"/>
      <c r="F8" s="162"/>
      <c r="G8" s="162"/>
      <c r="H8" s="162"/>
      <c r="I8" s="162"/>
      <c r="J8" s="162"/>
      <c r="K8" s="162"/>
      <c r="L8" s="162"/>
      <c r="M8" s="162"/>
      <c r="N8" s="162"/>
      <c r="O8" s="162"/>
      <c r="P8" s="162"/>
      <c r="Q8" s="162"/>
      <c r="R8" s="162"/>
      <c r="S8" s="170"/>
      <c r="T8" s="170"/>
      <c r="U8" s="170"/>
      <c r="V8" s="170"/>
      <c r="W8" s="161"/>
      <c r="X8" s="161"/>
      <c r="Y8" s="161"/>
      <c r="Z8" s="161"/>
      <c r="AA8" s="161"/>
      <c r="AB8" s="161"/>
      <c r="AC8" s="159"/>
      <c r="AD8" s="160"/>
      <c r="AE8" s="160"/>
      <c r="AF8" s="160"/>
      <c r="AG8" s="160"/>
      <c r="AH8" s="160"/>
      <c r="AI8" s="161"/>
      <c r="AJ8" s="161"/>
      <c r="AK8" s="161"/>
      <c r="AL8" s="161"/>
      <c r="AM8" s="3"/>
      <c r="AN8" s="3"/>
      <c r="AP8" s="66"/>
    </row>
    <row r="9" spans="1:51" s="1" customFormat="1" ht="23.1" customHeight="1">
      <c r="A9" s="187"/>
      <c r="B9" s="188"/>
      <c r="C9" s="164" t="s">
        <v>228</v>
      </c>
      <c r="D9" s="165"/>
      <c r="E9" s="165"/>
      <c r="F9" s="165"/>
      <c r="G9" s="165"/>
      <c r="H9" s="165"/>
      <c r="I9" s="165"/>
      <c r="J9" s="165"/>
      <c r="K9" s="165"/>
      <c r="L9" s="165"/>
      <c r="M9" s="165"/>
      <c r="N9" s="165"/>
      <c r="O9" s="165"/>
      <c r="P9" s="165"/>
      <c r="Q9" s="165"/>
      <c r="R9" s="165"/>
      <c r="S9" s="165"/>
      <c r="T9" s="165"/>
      <c r="U9" s="165"/>
      <c r="V9" s="165"/>
      <c r="W9" s="165"/>
      <c r="X9" s="165"/>
      <c r="Y9" s="165"/>
      <c r="Z9" s="165"/>
      <c r="AA9" s="165"/>
      <c r="AB9" s="165"/>
      <c r="AC9" s="165"/>
      <c r="AD9" s="165"/>
      <c r="AE9" s="165"/>
      <c r="AF9" s="165"/>
      <c r="AG9" s="165"/>
      <c r="AH9" s="165"/>
      <c r="AI9" s="165"/>
      <c r="AJ9" s="165"/>
      <c r="AK9" s="165"/>
      <c r="AL9" s="166"/>
      <c r="AM9" s="3"/>
      <c r="AN9" s="3"/>
      <c r="AP9" s="66"/>
    </row>
    <row r="10" spans="1:51" s="1" customFormat="1" ht="23.1" customHeight="1">
      <c r="A10" s="187"/>
      <c r="B10" s="188"/>
      <c r="C10" s="171" t="s">
        <v>43</v>
      </c>
      <c r="D10" s="172"/>
      <c r="E10" s="172"/>
      <c r="F10" s="172"/>
      <c r="G10" s="172"/>
      <c r="H10" s="172"/>
      <c r="I10" s="172"/>
      <c r="J10" s="172"/>
      <c r="K10" s="172"/>
      <c r="L10" s="172"/>
      <c r="M10" s="172"/>
      <c r="N10" s="172"/>
      <c r="O10" s="172"/>
      <c r="P10" s="172"/>
      <c r="Q10" s="172"/>
      <c r="R10" s="173"/>
      <c r="S10" s="171" t="s">
        <v>44</v>
      </c>
      <c r="T10" s="172"/>
      <c r="U10" s="172"/>
      <c r="V10" s="173"/>
      <c r="W10" s="167" t="s">
        <v>65</v>
      </c>
      <c r="X10" s="168"/>
      <c r="Y10" s="168"/>
      <c r="Z10" s="168"/>
      <c r="AA10" s="168"/>
      <c r="AB10" s="169"/>
      <c r="AC10" s="167" t="s">
        <v>66</v>
      </c>
      <c r="AD10" s="168"/>
      <c r="AE10" s="168"/>
      <c r="AF10" s="168"/>
      <c r="AG10" s="168"/>
      <c r="AH10" s="169"/>
      <c r="AI10" s="167" t="s">
        <v>67</v>
      </c>
      <c r="AJ10" s="168"/>
      <c r="AK10" s="168"/>
      <c r="AL10" s="169"/>
      <c r="AM10" s="3"/>
      <c r="AN10" s="3"/>
      <c r="AP10" s="66"/>
    </row>
    <row r="11" spans="1:51" s="1" customFormat="1" ht="22.15" customHeight="1">
      <c r="A11" s="182"/>
      <c r="B11" s="183"/>
      <c r="C11" s="115" t="s">
        <v>118</v>
      </c>
      <c r="D11" s="199"/>
      <c r="E11" s="199"/>
      <c r="F11" s="199"/>
      <c r="G11" s="199"/>
      <c r="H11" s="199"/>
      <c r="I11" s="199"/>
      <c r="J11" s="199"/>
      <c r="K11" s="199"/>
      <c r="L11" s="199"/>
      <c r="M11" s="199"/>
      <c r="N11" s="199"/>
      <c r="O11" s="199"/>
      <c r="P11" s="199"/>
      <c r="Q11" s="199"/>
      <c r="R11" s="200"/>
      <c r="S11" s="163"/>
      <c r="T11" s="163"/>
      <c r="U11" s="163"/>
      <c r="V11" s="163"/>
      <c r="W11" s="161"/>
      <c r="X11" s="161"/>
      <c r="Y11" s="161"/>
      <c r="Z11" s="161"/>
      <c r="AA11" s="161"/>
      <c r="AB11" s="161"/>
      <c r="AC11" s="159"/>
      <c r="AD11" s="160"/>
      <c r="AE11" s="160"/>
      <c r="AF11" s="160"/>
      <c r="AG11" s="160"/>
      <c r="AH11" s="160"/>
      <c r="AI11" s="161"/>
      <c r="AJ11" s="161"/>
      <c r="AK11" s="161"/>
      <c r="AL11" s="161"/>
    </row>
    <row r="12" spans="1:51" s="1" customFormat="1" ht="30.75" customHeight="1">
      <c r="A12" s="135" t="s">
        <v>121</v>
      </c>
      <c r="B12" s="136"/>
      <c r="C12" s="131" t="s">
        <v>38</v>
      </c>
      <c r="D12" s="132"/>
      <c r="E12" s="132"/>
      <c r="F12" s="132"/>
      <c r="G12" s="133"/>
      <c r="H12" s="133"/>
      <c r="I12" s="133"/>
      <c r="J12" s="133"/>
      <c r="K12" s="133"/>
      <c r="L12" s="133"/>
      <c r="M12" s="133"/>
      <c r="N12" s="133"/>
      <c r="O12" s="134"/>
      <c r="P12" s="127" t="s">
        <v>41</v>
      </c>
      <c r="Q12" s="128"/>
      <c r="R12" s="128"/>
      <c r="S12" s="128"/>
      <c r="T12" s="129"/>
      <c r="U12" s="129"/>
      <c r="V12" s="129"/>
      <c r="W12" s="129"/>
      <c r="X12" s="129"/>
      <c r="Y12" s="129"/>
      <c r="Z12" s="129"/>
      <c r="AA12" s="130"/>
      <c r="AB12" s="127" t="s">
        <v>42</v>
      </c>
      <c r="AC12" s="128"/>
      <c r="AD12" s="128"/>
      <c r="AE12" s="128"/>
      <c r="AF12" s="129"/>
      <c r="AG12" s="129"/>
      <c r="AH12" s="129"/>
      <c r="AI12" s="129"/>
      <c r="AJ12" s="129"/>
      <c r="AK12" s="129"/>
      <c r="AL12" s="130"/>
    </row>
    <row r="13" spans="1:51" s="1" customFormat="1" ht="32.25" customHeight="1">
      <c r="A13" s="137"/>
      <c r="B13" s="138"/>
      <c r="C13" s="131" t="s">
        <v>38</v>
      </c>
      <c r="D13" s="132"/>
      <c r="E13" s="132"/>
      <c r="F13" s="132"/>
      <c r="G13" s="133"/>
      <c r="H13" s="133"/>
      <c r="I13" s="133"/>
      <c r="J13" s="133"/>
      <c r="K13" s="133"/>
      <c r="L13" s="133"/>
      <c r="M13" s="133"/>
      <c r="N13" s="133"/>
      <c r="O13" s="134"/>
      <c r="P13" s="127" t="s">
        <v>41</v>
      </c>
      <c r="Q13" s="128"/>
      <c r="R13" s="128"/>
      <c r="S13" s="128"/>
      <c r="T13" s="129"/>
      <c r="U13" s="129"/>
      <c r="V13" s="129"/>
      <c r="W13" s="129"/>
      <c r="X13" s="129"/>
      <c r="Y13" s="129"/>
      <c r="Z13" s="129"/>
      <c r="AA13" s="130"/>
      <c r="AB13" s="127" t="s">
        <v>42</v>
      </c>
      <c r="AC13" s="128"/>
      <c r="AD13" s="128"/>
      <c r="AE13" s="128"/>
      <c r="AF13" s="129"/>
      <c r="AG13" s="129"/>
      <c r="AH13" s="129"/>
      <c r="AI13" s="129"/>
      <c r="AJ13" s="129"/>
      <c r="AK13" s="129"/>
      <c r="AL13" s="130"/>
    </row>
    <row r="14" spans="1:51" s="1" customFormat="1" ht="23.1" customHeight="1">
      <c r="A14" s="195" t="s">
        <v>122</v>
      </c>
      <c r="B14" s="196"/>
      <c r="C14" s="150" t="s">
        <v>37</v>
      </c>
      <c r="D14" s="151"/>
      <c r="E14" s="151"/>
      <c r="F14" s="152"/>
      <c r="G14" s="148" t="s">
        <v>30</v>
      </c>
      <c r="H14" s="149"/>
      <c r="I14" s="149"/>
      <c r="J14" s="146"/>
      <c r="K14" s="146"/>
      <c r="L14" s="146"/>
      <c r="M14" s="146"/>
      <c r="N14" s="146"/>
      <c r="O14" s="146"/>
      <c r="P14" s="146"/>
      <c r="Q14" s="146"/>
      <c r="R14" s="146"/>
      <c r="S14" s="147"/>
      <c r="T14" s="139" t="s">
        <v>40</v>
      </c>
      <c r="U14" s="140"/>
      <c r="V14" s="140"/>
      <c r="W14" s="129"/>
      <c r="X14" s="129"/>
      <c r="Y14" s="129"/>
      <c r="Z14" s="129"/>
      <c r="AA14" s="129"/>
      <c r="AB14" s="129"/>
      <c r="AC14" s="129"/>
      <c r="AD14" s="129"/>
      <c r="AE14" s="130"/>
      <c r="AF14" s="144" t="s">
        <v>39</v>
      </c>
      <c r="AG14" s="145"/>
      <c r="AH14" s="145"/>
      <c r="AI14" s="141"/>
      <c r="AJ14" s="141"/>
      <c r="AK14" s="141"/>
      <c r="AL14" s="42" t="s">
        <v>36</v>
      </c>
      <c r="AM14" s="3"/>
      <c r="AN14" s="3"/>
      <c r="AP14" s="66"/>
      <c r="AY14" s="66"/>
    </row>
    <row r="15" spans="1:51" s="1" customFormat="1" ht="23.1" customHeight="1">
      <c r="A15" s="197"/>
      <c r="B15" s="198"/>
      <c r="C15" s="142"/>
      <c r="D15" s="143"/>
      <c r="E15" s="143"/>
      <c r="F15" s="68" t="s">
        <v>31</v>
      </c>
      <c r="G15" s="148" t="s">
        <v>30</v>
      </c>
      <c r="H15" s="149"/>
      <c r="I15" s="149"/>
      <c r="J15" s="146"/>
      <c r="K15" s="146"/>
      <c r="L15" s="146"/>
      <c r="M15" s="146"/>
      <c r="N15" s="146"/>
      <c r="O15" s="146"/>
      <c r="P15" s="146"/>
      <c r="Q15" s="146"/>
      <c r="R15" s="146"/>
      <c r="S15" s="147"/>
      <c r="T15" s="139" t="s">
        <v>40</v>
      </c>
      <c r="U15" s="140"/>
      <c r="V15" s="140"/>
      <c r="W15" s="129"/>
      <c r="X15" s="129"/>
      <c r="Y15" s="129"/>
      <c r="Z15" s="129"/>
      <c r="AA15" s="129"/>
      <c r="AB15" s="129"/>
      <c r="AC15" s="129"/>
      <c r="AD15" s="129"/>
      <c r="AE15" s="130"/>
      <c r="AF15" s="144" t="s">
        <v>39</v>
      </c>
      <c r="AG15" s="145"/>
      <c r="AH15" s="145"/>
      <c r="AI15" s="141"/>
      <c r="AJ15" s="141"/>
      <c r="AK15" s="141"/>
      <c r="AL15" s="42" t="s">
        <v>36</v>
      </c>
    </row>
    <row r="16" spans="1:51" ht="25.5" customHeight="1">
      <c r="A16" s="180" t="s">
        <v>227</v>
      </c>
      <c r="B16" s="181"/>
      <c r="C16" s="192" t="s">
        <v>229</v>
      </c>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3"/>
      <c r="AK16" s="193"/>
      <c r="AL16" s="194"/>
    </row>
    <row r="17" spans="1:38" ht="57" customHeight="1">
      <c r="A17" s="187"/>
      <c r="B17" s="188"/>
      <c r="C17" s="184" t="s">
        <v>230</v>
      </c>
      <c r="D17" s="185"/>
      <c r="E17" s="185"/>
      <c r="F17" s="185"/>
      <c r="G17" s="185"/>
      <c r="H17" s="185"/>
      <c r="I17" s="185"/>
      <c r="J17" s="185"/>
      <c r="K17" s="185"/>
      <c r="L17" s="185"/>
      <c r="M17" s="185"/>
      <c r="N17" s="185"/>
      <c r="O17" s="185"/>
      <c r="P17" s="185"/>
      <c r="Q17" s="185"/>
      <c r="R17" s="185"/>
      <c r="S17" s="185"/>
      <c r="T17" s="185"/>
      <c r="U17" s="185"/>
      <c r="V17" s="185"/>
      <c r="W17" s="185"/>
      <c r="X17" s="185"/>
      <c r="Y17" s="185"/>
      <c r="Z17" s="185"/>
      <c r="AA17" s="185"/>
      <c r="AB17" s="185"/>
      <c r="AC17" s="185"/>
      <c r="AD17" s="185"/>
      <c r="AE17" s="185"/>
      <c r="AF17" s="185"/>
      <c r="AG17" s="185"/>
      <c r="AH17" s="185"/>
      <c r="AI17" s="185"/>
      <c r="AJ17" s="185"/>
      <c r="AK17" s="185"/>
      <c r="AL17" s="186"/>
    </row>
    <row r="18" spans="1:38" ht="57" customHeight="1">
      <c r="A18" s="187"/>
      <c r="B18" s="188"/>
      <c r="C18" s="184" t="s">
        <v>169</v>
      </c>
      <c r="D18" s="185"/>
      <c r="E18" s="185"/>
      <c r="F18" s="185"/>
      <c r="G18" s="185"/>
      <c r="H18" s="185"/>
      <c r="I18" s="185"/>
      <c r="J18" s="185"/>
      <c r="K18" s="185"/>
      <c r="L18" s="185"/>
      <c r="M18" s="185"/>
      <c r="N18" s="185"/>
      <c r="O18" s="185"/>
      <c r="P18" s="185"/>
      <c r="Q18" s="185"/>
      <c r="R18" s="185"/>
      <c r="S18" s="185"/>
      <c r="T18" s="185"/>
      <c r="U18" s="185"/>
      <c r="V18" s="185"/>
      <c r="W18" s="185"/>
      <c r="X18" s="185"/>
      <c r="Y18" s="185"/>
      <c r="Z18" s="185"/>
      <c r="AA18" s="185"/>
      <c r="AB18" s="185"/>
      <c r="AC18" s="185"/>
      <c r="AD18" s="185"/>
      <c r="AE18" s="185"/>
      <c r="AF18" s="185"/>
      <c r="AG18" s="185"/>
      <c r="AH18" s="185"/>
      <c r="AI18" s="185"/>
      <c r="AJ18" s="185"/>
      <c r="AK18" s="185"/>
      <c r="AL18" s="186"/>
    </row>
    <row r="19" spans="1:38" ht="57" customHeight="1">
      <c r="A19" s="182"/>
      <c r="B19" s="183"/>
      <c r="C19" s="184" t="s">
        <v>170</v>
      </c>
      <c r="D19" s="185"/>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L19" s="186"/>
    </row>
    <row r="20" spans="1:38" ht="18.600000000000001" customHeight="1">
      <c r="A20" s="180" t="s">
        <v>167</v>
      </c>
      <c r="B20" s="181"/>
      <c r="C20" s="192" t="s">
        <v>150</v>
      </c>
      <c r="D20" s="193"/>
      <c r="E20" s="193"/>
      <c r="F20" s="193"/>
      <c r="G20" s="193"/>
      <c r="H20" s="193"/>
      <c r="I20" s="193"/>
      <c r="J20" s="193"/>
      <c r="K20" s="193"/>
      <c r="L20" s="193"/>
      <c r="M20" s="193"/>
      <c r="N20" s="193"/>
      <c r="O20" s="193"/>
      <c r="P20" s="193"/>
      <c r="Q20" s="193"/>
      <c r="R20" s="193"/>
      <c r="S20" s="193"/>
      <c r="T20" s="193"/>
      <c r="U20" s="193"/>
      <c r="V20" s="193"/>
      <c r="W20" s="193"/>
      <c r="X20" s="193"/>
      <c r="Y20" s="193"/>
      <c r="Z20" s="193"/>
      <c r="AA20" s="193"/>
      <c r="AB20" s="193"/>
      <c r="AC20" s="193"/>
      <c r="AD20" s="193"/>
      <c r="AE20" s="193"/>
      <c r="AF20" s="193"/>
      <c r="AG20" s="193"/>
      <c r="AH20" s="193"/>
      <c r="AI20" s="193"/>
      <c r="AJ20" s="193"/>
      <c r="AK20" s="193"/>
      <c r="AL20" s="194"/>
    </row>
    <row r="21" spans="1:38" ht="78.75" customHeight="1">
      <c r="A21" s="182"/>
      <c r="B21" s="183"/>
      <c r="C21" s="184"/>
      <c r="D21" s="185"/>
      <c r="E21" s="185"/>
      <c r="F21" s="185"/>
      <c r="G21" s="185"/>
      <c r="H21" s="185"/>
      <c r="I21" s="185"/>
      <c r="J21" s="185"/>
      <c r="K21" s="185"/>
      <c r="L21" s="185"/>
      <c r="M21" s="185"/>
      <c r="N21" s="185"/>
      <c r="O21" s="185"/>
      <c r="P21" s="185"/>
      <c r="Q21" s="185"/>
      <c r="R21" s="185"/>
      <c r="S21" s="185"/>
      <c r="T21" s="185"/>
      <c r="U21" s="185"/>
      <c r="V21" s="185"/>
      <c r="W21" s="185"/>
      <c r="X21" s="185"/>
      <c r="Y21" s="185"/>
      <c r="Z21" s="185"/>
      <c r="AA21" s="185"/>
      <c r="AB21" s="185"/>
      <c r="AC21" s="185"/>
      <c r="AD21" s="185"/>
      <c r="AE21" s="185"/>
      <c r="AF21" s="185"/>
      <c r="AG21" s="185"/>
      <c r="AH21" s="185"/>
      <c r="AI21" s="185"/>
      <c r="AJ21" s="185"/>
      <c r="AK21" s="185"/>
      <c r="AL21" s="186"/>
    </row>
    <row r="22" spans="1:38" ht="18.600000000000001" customHeight="1">
      <c r="A22" s="180" t="s">
        <v>168</v>
      </c>
      <c r="B22" s="181"/>
      <c r="C22" s="192" t="s">
        <v>147</v>
      </c>
      <c r="D22" s="193"/>
      <c r="E22" s="193"/>
      <c r="F22" s="193"/>
      <c r="G22" s="193"/>
      <c r="H22" s="193"/>
      <c r="I22" s="193"/>
      <c r="J22" s="193"/>
      <c r="K22" s="193"/>
      <c r="L22" s="193"/>
      <c r="M22" s="193"/>
      <c r="N22" s="193"/>
      <c r="O22" s="193"/>
      <c r="P22" s="193"/>
      <c r="Q22" s="193"/>
      <c r="R22" s="193"/>
      <c r="S22" s="193"/>
      <c r="T22" s="193"/>
      <c r="U22" s="193"/>
      <c r="V22" s="193"/>
      <c r="W22" s="193"/>
      <c r="X22" s="193"/>
      <c r="Y22" s="193"/>
      <c r="Z22" s="193"/>
      <c r="AA22" s="193"/>
      <c r="AB22" s="193"/>
      <c r="AC22" s="193"/>
      <c r="AD22" s="193"/>
      <c r="AE22" s="193"/>
      <c r="AF22" s="193"/>
      <c r="AG22" s="193"/>
      <c r="AH22" s="193"/>
      <c r="AI22" s="193"/>
      <c r="AJ22" s="193"/>
      <c r="AK22" s="193"/>
      <c r="AL22" s="194"/>
    </row>
    <row r="23" spans="1:38" ht="72" customHeight="1">
      <c r="A23" s="182"/>
      <c r="B23" s="183"/>
      <c r="C23" s="184"/>
      <c r="D23" s="185"/>
      <c r="E23" s="185"/>
      <c r="F23" s="185"/>
      <c r="G23" s="185"/>
      <c r="H23" s="185"/>
      <c r="I23" s="185"/>
      <c r="J23" s="185"/>
      <c r="K23" s="185"/>
      <c r="L23" s="185"/>
      <c r="M23" s="185"/>
      <c r="N23" s="185"/>
      <c r="O23" s="185"/>
      <c r="P23" s="185"/>
      <c r="Q23" s="185"/>
      <c r="R23" s="185"/>
      <c r="S23" s="185"/>
      <c r="T23" s="185"/>
      <c r="U23" s="185"/>
      <c r="V23" s="185"/>
      <c r="W23" s="185"/>
      <c r="X23" s="185"/>
      <c r="Y23" s="185"/>
      <c r="Z23" s="185"/>
      <c r="AA23" s="185"/>
      <c r="AB23" s="185"/>
      <c r="AC23" s="185"/>
      <c r="AD23" s="185"/>
      <c r="AE23" s="185"/>
      <c r="AF23" s="185"/>
      <c r="AG23" s="185"/>
      <c r="AH23" s="185"/>
      <c r="AI23" s="185"/>
      <c r="AJ23" s="185"/>
      <c r="AK23" s="185"/>
      <c r="AL23" s="186"/>
    </row>
    <row r="24" spans="1:38" ht="18.600000000000001" customHeight="1">
      <c r="A24" s="180" t="s">
        <v>148</v>
      </c>
      <c r="B24" s="181"/>
      <c r="C24" s="189" t="s">
        <v>123</v>
      </c>
      <c r="D24" s="190"/>
      <c r="E24" s="190"/>
      <c r="F24" s="190"/>
      <c r="G24" s="190"/>
      <c r="H24" s="190"/>
      <c r="I24" s="190"/>
      <c r="J24" s="190"/>
      <c r="K24" s="190"/>
      <c r="L24" s="190"/>
      <c r="M24" s="190"/>
      <c r="N24" s="190"/>
      <c r="O24" s="190"/>
      <c r="P24" s="190"/>
      <c r="Q24" s="190"/>
      <c r="R24" s="190"/>
      <c r="S24" s="190"/>
      <c r="T24" s="190"/>
      <c r="U24" s="190"/>
      <c r="V24" s="190"/>
      <c r="W24" s="190"/>
      <c r="X24" s="190"/>
      <c r="Y24" s="190"/>
      <c r="Z24" s="190"/>
      <c r="AA24" s="190"/>
      <c r="AB24" s="190"/>
      <c r="AC24" s="190"/>
      <c r="AD24" s="190"/>
      <c r="AE24" s="190"/>
      <c r="AF24" s="190"/>
      <c r="AG24" s="190"/>
      <c r="AH24" s="190"/>
      <c r="AI24" s="190"/>
      <c r="AJ24" s="190"/>
      <c r="AK24" s="190"/>
      <c r="AL24" s="191"/>
    </row>
    <row r="25" spans="1:38" ht="65.45" customHeight="1">
      <c r="A25" s="182"/>
      <c r="B25" s="183"/>
      <c r="C25" s="184"/>
      <c r="D25" s="185"/>
      <c r="E25" s="185"/>
      <c r="F25" s="185"/>
      <c r="G25" s="185"/>
      <c r="H25" s="185"/>
      <c r="I25" s="185"/>
      <c r="J25" s="185"/>
      <c r="K25" s="185"/>
      <c r="L25" s="185"/>
      <c r="M25" s="185"/>
      <c r="N25" s="185"/>
      <c r="O25" s="185"/>
      <c r="P25" s="185"/>
      <c r="Q25" s="185"/>
      <c r="R25" s="185"/>
      <c r="S25" s="185"/>
      <c r="T25" s="185"/>
      <c r="U25" s="185"/>
      <c r="V25" s="185"/>
      <c r="W25" s="185"/>
      <c r="X25" s="185"/>
      <c r="Y25" s="185"/>
      <c r="Z25" s="185"/>
      <c r="AA25" s="185"/>
      <c r="AB25" s="185"/>
      <c r="AC25" s="185"/>
      <c r="AD25" s="185"/>
      <c r="AE25" s="185"/>
      <c r="AF25" s="185"/>
      <c r="AG25" s="185"/>
      <c r="AH25" s="185"/>
      <c r="AI25" s="185"/>
      <c r="AJ25" s="185"/>
      <c r="AK25" s="185"/>
      <c r="AL25" s="186"/>
    </row>
    <row r="26" spans="1:38" ht="18.600000000000001" customHeight="1">
      <c r="A26" s="180" t="s">
        <v>149</v>
      </c>
      <c r="B26" s="181"/>
      <c r="C26" s="189" t="s">
        <v>124</v>
      </c>
      <c r="D26" s="190"/>
      <c r="E26" s="190"/>
      <c r="F26" s="190"/>
      <c r="G26" s="190"/>
      <c r="H26" s="190"/>
      <c r="I26" s="190"/>
      <c r="J26" s="190"/>
      <c r="K26" s="190"/>
      <c r="L26" s="190"/>
      <c r="M26" s="190"/>
      <c r="N26" s="190"/>
      <c r="O26" s="190"/>
      <c r="P26" s="190"/>
      <c r="Q26" s="190"/>
      <c r="R26" s="190"/>
      <c r="S26" s="190"/>
      <c r="T26" s="190"/>
      <c r="U26" s="190"/>
      <c r="V26" s="190"/>
      <c r="W26" s="190"/>
      <c r="X26" s="190"/>
      <c r="Y26" s="190"/>
      <c r="Z26" s="190"/>
      <c r="AA26" s="190"/>
      <c r="AB26" s="190"/>
      <c r="AC26" s="190"/>
      <c r="AD26" s="190"/>
      <c r="AE26" s="190"/>
      <c r="AF26" s="190"/>
      <c r="AG26" s="190"/>
      <c r="AH26" s="190"/>
      <c r="AI26" s="190"/>
      <c r="AJ26" s="190"/>
      <c r="AK26" s="190"/>
      <c r="AL26" s="191"/>
    </row>
    <row r="27" spans="1:38" ht="91.5" customHeight="1">
      <c r="A27" s="182"/>
      <c r="B27" s="183"/>
      <c r="C27" s="184"/>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6"/>
    </row>
  </sheetData>
  <mergeCells count="84">
    <mergeCell ref="C23:AL23"/>
    <mergeCell ref="A20:B21"/>
    <mergeCell ref="C20:AL20"/>
    <mergeCell ref="C21:AL21"/>
    <mergeCell ref="A16:B19"/>
    <mergeCell ref="C16:AL16"/>
    <mergeCell ref="C19:AL19"/>
    <mergeCell ref="C17:AL17"/>
    <mergeCell ref="C18:AL18"/>
    <mergeCell ref="A24:B25"/>
    <mergeCell ref="C25:AL25"/>
    <mergeCell ref="A26:B27"/>
    <mergeCell ref="C27:AL27"/>
    <mergeCell ref="A5:B11"/>
    <mergeCell ref="C26:AL26"/>
    <mergeCell ref="C22:AL22"/>
    <mergeCell ref="A14:B15"/>
    <mergeCell ref="D11:R11"/>
    <mergeCell ref="S11:V11"/>
    <mergeCell ref="W11:AB11"/>
    <mergeCell ref="C24:AL24"/>
    <mergeCell ref="C5:R5"/>
    <mergeCell ref="S5:V5"/>
    <mergeCell ref="W5:AB5"/>
    <mergeCell ref="A22:B23"/>
    <mergeCell ref="S10:V10"/>
    <mergeCell ref="AC10:AH10"/>
    <mergeCell ref="AI10:AL10"/>
    <mergeCell ref="A4:B4"/>
    <mergeCell ref="C4:AL4"/>
    <mergeCell ref="AC6:AH6"/>
    <mergeCell ref="AI5:AL5"/>
    <mergeCell ref="AI8:AL8"/>
    <mergeCell ref="AC8:AH8"/>
    <mergeCell ref="AC7:AH7"/>
    <mergeCell ref="AC5:AH5"/>
    <mergeCell ref="AC11:AH11"/>
    <mergeCell ref="AI11:AL11"/>
    <mergeCell ref="D7:R7"/>
    <mergeCell ref="S7:V7"/>
    <mergeCell ref="D6:R6"/>
    <mergeCell ref="S6:V6"/>
    <mergeCell ref="W6:AB6"/>
    <mergeCell ref="C9:AL9"/>
    <mergeCell ref="W10:AB10"/>
    <mergeCell ref="AI6:AL6"/>
    <mergeCell ref="AI7:AL7"/>
    <mergeCell ref="D8:R8"/>
    <mergeCell ref="S8:V8"/>
    <mergeCell ref="W8:AB8"/>
    <mergeCell ref="W7:AB7"/>
    <mergeCell ref="C10:R10"/>
    <mergeCell ref="AJ1:AK1"/>
    <mergeCell ref="I1:L1"/>
    <mergeCell ref="M1:AC1"/>
    <mergeCell ref="A3:B3"/>
    <mergeCell ref="C3:AL3"/>
    <mergeCell ref="T14:V14"/>
    <mergeCell ref="T15:V15"/>
    <mergeCell ref="AI14:AK14"/>
    <mergeCell ref="AI15:AK15"/>
    <mergeCell ref="C15:E15"/>
    <mergeCell ref="AF14:AH14"/>
    <mergeCell ref="AF15:AH15"/>
    <mergeCell ref="J14:S14"/>
    <mergeCell ref="J15:S15"/>
    <mergeCell ref="G14:I14"/>
    <mergeCell ref="G15:I15"/>
    <mergeCell ref="C14:F14"/>
    <mergeCell ref="W14:AE14"/>
    <mergeCell ref="W15:AE15"/>
    <mergeCell ref="A12:B13"/>
    <mergeCell ref="C12:F12"/>
    <mergeCell ref="G12:O12"/>
    <mergeCell ref="P12:S12"/>
    <mergeCell ref="T12:AA12"/>
    <mergeCell ref="AB12:AE12"/>
    <mergeCell ref="AF12:AL12"/>
    <mergeCell ref="C13:F13"/>
    <mergeCell ref="G13:O13"/>
    <mergeCell ref="P13:S13"/>
    <mergeCell ref="T13:AA13"/>
    <mergeCell ref="AB13:AE13"/>
    <mergeCell ref="AF13:AL13"/>
  </mergeCells>
  <phoneticPr fontId="1"/>
  <dataValidations disablePrompts="1" count="2">
    <dataValidation type="textLength" errorStyle="warning" allowBlank="1" showInputMessage="1" showErrorMessage="1" prompt="80字以内で具体的、かつ簡潔に記載してください。※採択時には公表されますので、公表に差し支える内容(ノウハウ・知的財産権等)は記載しないでください。" sqref="C4:AL4" xr:uid="{00000000-0002-0000-0000-000000000000}">
      <formula1>0</formula1>
      <formula2>80</formula2>
    </dataValidation>
    <dataValidation type="textLength" showInputMessage="1" showErrorMessage="1" prompt="30字以内で具体的・かつ簡潔に記載してください。※採択時には公表されますので、公表に差し支える内容(ノウハウ・知的財産権等)は記載しないでください。" sqref="C3:AL3" xr:uid="{00000000-0002-0000-0000-000001000000}">
      <formula1>0</formula1>
      <formula2>30</formula2>
    </dataValidation>
  </dataValidations>
  <printOptions horizontalCentered="1"/>
  <pageMargins left="0.19685039370078741" right="0.19685039370078741" top="0.28000000000000003" bottom="0.42"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51BE7-A81B-4340-9A52-6D59E16C0CF5}">
  <dimension ref="A1:O49"/>
  <sheetViews>
    <sheetView workbookViewId="0">
      <selection activeCell="E15" sqref="E15"/>
    </sheetView>
  </sheetViews>
  <sheetFormatPr defaultRowHeight="14.25"/>
  <cols>
    <col min="1" max="1" width="10.625" style="15" customWidth="1"/>
    <col min="2" max="2" width="2.75" style="16" customWidth="1"/>
    <col min="3" max="3" width="18.375" style="5" customWidth="1"/>
    <col min="4" max="5" width="11.125" style="10" customWidth="1"/>
    <col min="6" max="6" width="40.125" style="10" customWidth="1"/>
    <col min="7" max="7" width="8.375" style="123" customWidth="1"/>
    <col min="8" max="158" width="9" style="10"/>
    <col min="159" max="159" width="3.125" style="10" customWidth="1"/>
    <col min="160" max="160" width="12.625" style="10" customWidth="1"/>
    <col min="161" max="161" width="23.625" style="10" customWidth="1"/>
    <col min="162" max="163" width="13.625" style="10" customWidth="1"/>
    <col min="164" max="164" width="58.625" style="10" customWidth="1"/>
    <col min="165" max="165" width="13.625" style="10" customWidth="1"/>
    <col min="166" max="166" width="4.875" style="10" customWidth="1"/>
    <col min="167" max="414" width="9" style="10"/>
    <col min="415" max="415" width="3.125" style="10" customWidth="1"/>
    <col min="416" max="416" width="12.625" style="10" customWidth="1"/>
    <col min="417" max="417" width="23.625" style="10" customWidth="1"/>
    <col min="418" max="419" width="13.625" style="10" customWidth="1"/>
    <col min="420" max="420" width="58.625" style="10" customWidth="1"/>
    <col min="421" max="421" width="13.625" style="10" customWidth="1"/>
    <col min="422" max="422" width="4.875" style="10" customWidth="1"/>
    <col min="423" max="670" width="9" style="10"/>
    <col min="671" max="671" width="3.125" style="10" customWidth="1"/>
    <col min="672" max="672" width="12.625" style="10" customWidth="1"/>
    <col min="673" max="673" width="23.625" style="10" customWidth="1"/>
    <col min="674" max="675" width="13.625" style="10" customWidth="1"/>
    <col min="676" max="676" width="58.625" style="10" customWidth="1"/>
    <col min="677" max="677" width="13.625" style="10" customWidth="1"/>
    <col min="678" max="678" width="4.875" style="10" customWidth="1"/>
    <col min="679" max="926" width="9" style="10"/>
    <col min="927" max="927" width="3.125" style="10" customWidth="1"/>
    <col min="928" max="928" width="12.625" style="10" customWidth="1"/>
    <col min="929" max="929" width="23.625" style="10" customWidth="1"/>
    <col min="930" max="931" width="13.625" style="10" customWidth="1"/>
    <col min="932" max="932" width="58.625" style="10" customWidth="1"/>
    <col min="933" max="933" width="13.625" style="10" customWidth="1"/>
    <col min="934" max="934" width="4.875" style="10" customWidth="1"/>
    <col min="935" max="1182" width="9" style="10"/>
    <col min="1183" max="1183" width="3.125" style="10" customWidth="1"/>
    <col min="1184" max="1184" width="12.625" style="10" customWidth="1"/>
    <col min="1185" max="1185" width="23.625" style="10" customWidth="1"/>
    <col min="1186" max="1187" width="13.625" style="10" customWidth="1"/>
    <col min="1188" max="1188" width="58.625" style="10" customWidth="1"/>
    <col min="1189" max="1189" width="13.625" style="10" customWidth="1"/>
    <col min="1190" max="1190" width="4.875" style="10" customWidth="1"/>
    <col min="1191" max="1438" width="9" style="10"/>
    <col min="1439" max="1439" width="3.125" style="10" customWidth="1"/>
    <col min="1440" max="1440" width="12.625" style="10" customWidth="1"/>
    <col min="1441" max="1441" width="23.625" style="10" customWidth="1"/>
    <col min="1442" max="1443" width="13.625" style="10" customWidth="1"/>
    <col min="1444" max="1444" width="58.625" style="10" customWidth="1"/>
    <col min="1445" max="1445" width="13.625" style="10" customWidth="1"/>
    <col min="1446" max="1446" width="4.875" style="10" customWidth="1"/>
    <col min="1447" max="1694" width="9" style="10"/>
    <col min="1695" max="1695" width="3.125" style="10" customWidth="1"/>
    <col min="1696" max="1696" width="12.625" style="10" customWidth="1"/>
    <col min="1697" max="1697" width="23.625" style="10" customWidth="1"/>
    <col min="1698" max="1699" width="13.625" style="10" customWidth="1"/>
    <col min="1700" max="1700" width="58.625" style="10" customWidth="1"/>
    <col min="1701" max="1701" width="13.625" style="10" customWidth="1"/>
    <col min="1702" max="1702" width="4.875" style="10" customWidth="1"/>
    <col min="1703" max="1950" width="9" style="10"/>
    <col min="1951" max="1951" width="3.125" style="10" customWidth="1"/>
    <col min="1952" max="1952" width="12.625" style="10" customWidth="1"/>
    <col min="1953" max="1953" width="23.625" style="10" customWidth="1"/>
    <col min="1954" max="1955" width="13.625" style="10" customWidth="1"/>
    <col min="1956" max="1956" width="58.625" style="10" customWidth="1"/>
    <col min="1957" max="1957" width="13.625" style="10" customWidth="1"/>
    <col min="1958" max="1958" width="4.875" style="10" customWidth="1"/>
    <col min="1959" max="2206" width="9" style="10"/>
    <col min="2207" max="2207" width="3.125" style="10" customWidth="1"/>
    <col min="2208" max="2208" width="12.625" style="10" customWidth="1"/>
    <col min="2209" max="2209" width="23.625" style="10" customWidth="1"/>
    <col min="2210" max="2211" width="13.625" style="10" customWidth="1"/>
    <col min="2212" max="2212" width="58.625" style="10" customWidth="1"/>
    <col min="2213" max="2213" width="13.625" style="10" customWidth="1"/>
    <col min="2214" max="2214" width="4.875" style="10" customWidth="1"/>
    <col min="2215" max="2462" width="9" style="10"/>
    <col min="2463" max="2463" width="3.125" style="10" customWidth="1"/>
    <col min="2464" max="2464" width="12.625" style="10" customWidth="1"/>
    <col min="2465" max="2465" width="23.625" style="10" customWidth="1"/>
    <col min="2466" max="2467" width="13.625" style="10" customWidth="1"/>
    <col min="2468" max="2468" width="58.625" style="10" customWidth="1"/>
    <col min="2469" max="2469" width="13.625" style="10" customWidth="1"/>
    <col min="2470" max="2470" width="4.875" style="10" customWidth="1"/>
    <col min="2471" max="2718" width="9" style="10"/>
    <col min="2719" max="2719" width="3.125" style="10" customWidth="1"/>
    <col min="2720" max="2720" width="12.625" style="10" customWidth="1"/>
    <col min="2721" max="2721" width="23.625" style="10" customWidth="1"/>
    <col min="2722" max="2723" width="13.625" style="10" customWidth="1"/>
    <col min="2724" max="2724" width="58.625" style="10" customWidth="1"/>
    <col min="2725" max="2725" width="13.625" style="10" customWidth="1"/>
    <col min="2726" max="2726" width="4.875" style="10" customWidth="1"/>
    <col min="2727" max="2974" width="9" style="10"/>
    <col min="2975" max="2975" width="3.125" style="10" customWidth="1"/>
    <col min="2976" max="2976" width="12.625" style="10" customWidth="1"/>
    <col min="2977" max="2977" width="23.625" style="10" customWidth="1"/>
    <col min="2978" max="2979" width="13.625" style="10" customWidth="1"/>
    <col min="2980" max="2980" width="58.625" style="10" customWidth="1"/>
    <col min="2981" max="2981" width="13.625" style="10" customWidth="1"/>
    <col min="2982" max="2982" width="4.875" style="10" customWidth="1"/>
    <col min="2983" max="3230" width="9" style="10"/>
    <col min="3231" max="3231" width="3.125" style="10" customWidth="1"/>
    <col min="3232" max="3232" width="12.625" style="10" customWidth="1"/>
    <col min="3233" max="3233" width="23.625" style="10" customWidth="1"/>
    <col min="3234" max="3235" width="13.625" style="10" customWidth="1"/>
    <col min="3236" max="3236" width="58.625" style="10" customWidth="1"/>
    <col min="3237" max="3237" width="13.625" style="10" customWidth="1"/>
    <col min="3238" max="3238" width="4.875" style="10" customWidth="1"/>
    <col min="3239" max="3486" width="9" style="10"/>
    <col min="3487" max="3487" width="3.125" style="10" customWidth="1"/>
    <col min="3488" max="3488" width="12.625" style="10" customWidth="1"/>
    <col min="3489" max="3489" width="23.625" style="10" customWidth="1"/>
    <col min="3490" max="3491" width="13.625" style="10" customWidth="1"/>
    <col min="3492" max="3492" width="58.625" style="10" customWidth="1"/>
    <col min="3493" max="3493" width="13.625" style="10" customWidth="1"/>
    <col min="3494" max="3494" width="4.875" style="10" customWidth="1"/>
    <col min="3495" max="3742" width="9" style="10"/>
    <col min="3743" max="3743" width="3.125" style="10" customWidth="1"/>
    <col min="3744" max="3744" width="12.625" style="10" customWidth="1"/>
    <col min="3745" max="3745" width="23.625" style="10" customWidth="1"/>
    <col min="3746" max="3747" width="13.625" style="10" customWidth="1"/>
    <col min="3748" max="3748" width="58.625" style="10" customWidth="1"/>
    <col min="3749" max="3749" width="13.625" style="10" customWidth="1"/>
    <col min="3750" max="3750" width="4.875" style="10" customWidth="1"/>
    <col min="3751" max="3998" width="9" style="10"/>
    <col min="3999" max="3999" width="3.125" style="10" customWidth="1"/>
    <col min="4000" max="4000" width="12.625" style="10" customWidth="1"/>
    <col min="4001" max="4001" width="23.625" style="10" customWidth="1"/>
    <col min="4002" max="4003" width="13.625" style="10" customWidth="1"/>
    <col min="4004" max="4004" width="58.625" style="10" customWidth="1"/>
    <col min="4005" max="4005" width="13.625" style="10" customWidth="1"/>
    <col min="4006" max="4006" width="4.875" style="10" customWidth="1"/>
    <col min="4007" max="4254" width="9" style="10"/>
    <col min="4255" max="4255" width="3.125" style="10" customWidth="1"/>
    <col min="4256" max="4256" width="12.625" style="10" customWidth="1"/>
    <col min="4257" max="4257" width="23.625" style="10" customWidth="1"/>
    <col min="4258" max="4259" width="13.625" style="10" customWidth="1"/>
    <col min="4260" max="4260" width="58.625" style="10" customWidth="1"/>
    <col min="4261" max="4261" width="13.625" style="10" customWidth="1"/>
    <col min="4262" max="4262" width="4.875" style="10" customWidth="1"/>
    <col min="4263" max="4510" width="9" style="10"/>
    <col min="4511" max="4511" width="3.125" style="10" customWidth="1"/>
    <col min="4512" max="4512" width="12.625" style="10" customWidth="1"/>
    <col min="4513" max="4513" width="23.625" style="10" customWidth="1"/>
    <col min="4514" max="4515" width="13.625" style="10" customWidth="1"/>
    <col min="4516" max="4516" width="58.625" style="10" customWidth="1"/>
    <col min="4517" max="4517" width="13.625" style="10" customWidth="1"/>
    <col min="4518" max="4518" width="4.875" style="10" customWidth="1"/>
    <col min="4519" max="4766" width="9" style="10"/>
    <col min="4767" max="4767" width="3.125" style="10" customWidth="1"/>
    <col min="4768" max="4768" width="12.625" style="10" customWidth="1"/>
    <col min="4769" max="4769" width="23.625" style="10" customWidth="1"/>
    <col min="4770" max="4771" width="13.625" style="10" customWidth="1"/>
    <col min="4772" max="4772" width="58.625" style="10" customWidth="1"/>
    <col min="4773" max="4773" width="13.625" style="10" customWidth="1"/>
    <col min="4774" max="4774" width="4.875" style="10" customWidth="1"/>
    <col min="4775" max="5022" width="9" style="10"/>
    <col min="5023" max="5023" width="3.125" style="10" customWidth="1"/>
    <col min="5024" max="5024" width="12.625" style="10" customWidth="1"/>
    <col min="5025" max="5025" width="23.625" style="10" customWidth="1"/>
    <col min="5026" max="5027" width="13.625" style="10" customWidth="1"/>
    <col min="5028" max="5028" width="58.625" style="10" customWidth="1"/>
    <col min="5029" max="5029" width="13.625" style="10" customWidth="1"/>
    <col min="5030" max="5030" width="4.875" style="10" customWidth="1"/>
    <col min="5031" max="5278" width="9" style="10"/>
    <col min="5279" max="5279" width="3.125" style="10" customWidth="1"/>
    <col min="5280" max="5280" width="12.625" style="10" customWidth="1"/>
    <col min="5281" max="5281" width="23.625" style="10" customWidth="1"/>
    <col min="5282" max="5283" width="13.625" style="10" customWidth="1"/>
    <col min="5284" max="5284" width="58.625" style="10" customWidth="1"/>
    <col min="5285" max="5285" width="13.625" style="10" customWidth="1"/>
    <col min="5286" max="5286" width="4.875" style="10" customWidth="1"/>
    <col min="5287" max="5534" width="9" style="10"/>
    <col min="5535" max="5535" width="3.125" style="10" customWidth="1"/>
    <col min="5536" max="5536" width="12.625" style="10" customWidth="1"/>
    <col min="5537" max="5537" width="23.625" style="10" customWidth="1"/>
    <col min="5538" max="5539" width="13.625" style="10" customWidth="1"/>
    <col min="5540" max="5540" width="58.625" style="10" customWidth="1"/>
    <col min="5541" max="5541" width="13.625" style="10" customWidth="1"/>
    <col min="5542" max="5542" width="4.875" style="10" customWidth="1"/>
    <col min="5543" max="5790" width="9" style="10"/>
    <col min="5791" max="5791" width="3.125" style="10" customWidth="1"/>
    <col min="5792" max="5792" width="12.625" style="10" customWidth="1"/>
    <col min="5793" max="5793" width="23.625" style="10" customWidth="1"/>
    <col min="5794" max="5795" width="13.625" style="10" customWidth="1"/>
    <col min="5796" max="5796" width="58.625" style="10" customWidth="1"/>
    <col min="5797" max="5797" width="13.625" style="10" customWidth="1"/>
    <col min="5798" max="5798" width="4.875" style="10" customWidth="1"/>
    <col min="5799" max="6046" width="9" style="10"/>
    <col min="6047" max="6047" width="3.125" style="10" customWidth="1"/>
    <col min="6048" max="6048" width="12.625" style="10" customWidth="1"/>
    <col min="6049" max="6049" width="23.625" style="10" customWidth="1"/>
    <col min="6050" max="6051" width="13.625" style="10" customWidth="1"/>
    <col min="6052" max="6052" width="58.625" style="10" customWidth="1"/>
    <col min="6053" max="6053" width="13.625" style="10" customWidth="1"/>
    <col min="6054" max="6054" width="4.875" style="10" customWidth="1"/>
    <col min="6055" max="6302" width="9" style="10"/>
    <col min="6303" max="6303" width="3.125" style="10" customWidth="1"/>
    <col min="6304" max="6304" width="12.625" style="10" customWidth="1"/>
    <col min="6305" max="6305" width="23.625" style="10" customWidth="1"/>
    <col min="6306" max="6307" width="13.625" style="10" customWidth="1"/>
    <col min="6308" max="6308" width="58.625" style="10" customWidth="1"/>
    <col min="6309" max="6309" width="13.625" style="10" customWidth="1"/>
    <col min="6310" max="6310" width="4.875" style="10" customWidth="1"/>
    <col min="6311" max="6558" width="9" style="10"/>
    <col min="6559" max="6559" width="3.125" style="10" customWidth="1"/>
    <col min="6560" max="6560" width="12.625" style="10" customWidth="1"/>
    <col min="6561" max="6561" width="23.625" style="10" customWidth="1"/>
    <col min="6562" max="6563" width="13.625" style="10" customWidth="1"/>
    <col min="6564" max="6564" width="58.625" style="10" customWidth="1"/>
    <col min="6565" max="6565" width="13.625" style="10" customWidth="1"/>
    <col min="6566" max="6566" width="4.875" style="10" customWidth="1"/>
    <col min="6567" max="6814" width="9" style="10"/>
    <col min="6815" max="6815" width="3.125" style="10" customWidth="1"/>
    <col min="6816" max="6816" width="12.625" style="10" customWidth="1"/>
    <col min="6817" max="6817" width="23.625" style="10" customWidth="1"/>
    <col min="6818" max="6819" width="13.625" style="10" customWidth="1"/>
    <col min="6820" max="6820" width="58.625" style="10" customWidth="1"/>
    <col min="6821" max="6821" width="13.625" style="10" customWidth="1"/>
    <col min="6822" max="6822" width="4.875" style="10" customWidth="1"/>
    <col min="6823" max="7070" width="9" style="10"/>
    <col min="7071" max="7071" width="3.125" style="10" customWidth="1"/>
    <col min="7072" max="7072" width="12.625" style="10" customWidth="1"/>
    <col min="7073" max="7073" width="23.625" style="10" customWidth="1"/>
    <col min="7074" max="7075" width="13.625" style="10" customWidth="1"/>
    <col min="7076" max="7076" width="58.625" style="10" customWidth="1"/>
    <col min="7077" max="7077" width="13.625" style="10" customWidth="1"/>
    <col min="7078" max="7078" width="4.875" style="10" customWidth="1"/>
    <col min="7079" max="7326" width="9" style="10"/>
    <col min="7327" max="7327" width="3.125" style="10" customWidth="1"/>
    <col min="7328" max="7328" width="12.625" style="10" customWidth="1"/>
    <col min="7329" max="7329" width="23.625" style="10" customWidth="1"/>
    <col min="7330" max="7331" width="13.625" style="10" customWidth="1"/>
    <col min="7332" max="7332" width="58.625" style="10" customWidth="1"/>
    <col min="7333" max="7333" width="13.625" style="10" customWidth="1"/>
    <col min="7334" max="7334" width="4.875" style="10" customWidth="1"/>
    <col min="7335" max="7582" width="9" style="10"/>
    <col min="7583" max="7583" width="3.125" style="10" customWidth="1"/>
    <col min="7584" max="7584" width="12.625" style="10" customWidth="1"/>
    <col min="7585" max="7585" width="23.625" style="10" customWidth="1"/>
    <col min="7586" max="7587" width="13.625" style="10" customWidth="1"/>
    <col min="7588" max="7588" width="58.625" style="10" customWidth="1"/>
    <col min="7589" max="7589" width="13.625" style="10" customWidth="1"/>
    <col min="7590" max="7590" width="4.875" style="10" customWidth="1"/>
    <col min="7591" max="7838" width="9" style="10"/>
    <col min="7839" max="7839" width="3.125" style="10" customWidth="1"/>
    <col min="7840" max="7840" width="12.625" style="10" customWidth="1"/>
    <col min="7841" max="7841" width="23.625" style="10" customWidth="1"/>
    <col min="7842" max="7843" width="13.625" style="10" customWidth="1"/>
    <col min="7844" max="7844" width="58.625" style="10" customWidth="1"/>
    <col min="7845" max="7845" width="13.625" style="10" customWidth="1"/>
    <col min="7846" max="7846" width="4.875" style="10" customWidth="1"/>
    <col min="7847" max="8094" width="9" style="10"/>
    <col min="8095" max="8095" width="3.125" style="10" customWidth="1"/>
    <col min="8096" max="8096" width="12.625" style="10" customWidth="1"/>
    <col min="8097" max="8097" width="23.625" style="10" customWidth="1"/>
    <col min="8098" max="8099" width="13.625" style="10" customWidth="1"/>
    <col min="8100" max="8100" width="58.625" style="10" customWidth="1"/>
    <col min="8101" max="8101" width="13.625" style="10" customWidth="1"/>
    <col min="8102" max="8102" width="4.875" style="10" customWidth="1"/>
    <col min="8103" max="8350" width="9" style="10"/>
    <col min="8351" max="8351" width="3.125" style="10" customWidth="1"/>
    <col min="8352" max="8352" width="12.625" style="10" customWidth="1"/>
    <col min="8353" max="8353" width="23.625" style="10" customWidth="1"/>
    <col min="8354" max="8355" width="13.625" style="10" customWidth="1"/>
    <col min="8356" max="8356" width="58.625" style="10" customWidth="1"/>
    <col min="8357" max="8357" width="13.625" style="10" customWidth="1"/>
    <col min="8358" max="8358" width="4.875" style="10" customWidth="1"/>
    <col min="8359" max="8606" width="9" style="10"/>
    <col min="8607" max="8607" width="3.125" style="10" customWidth="1"/>
    <col min="8608" max="8608" width="12.625" style="10" customWidth="1"/>
    <col min="8609" max="8609" width="23.625" style="10" customWidth="1"/>
    <col min="8610" max="8611" width="13.625" style="10" customWidth="1"/>
    <col min="8612" max="8612" width="58.625" style="10" customWidth="1"/>
    <col min="8613" max="8613" width="13.625" style="10" customWidth="1"/>
    <col min="8614" max="8614" width="4.875" style="10" customWidth="1"/>
    <col min="8615" max="8862" width="9" style="10"/>
    <col min="8863" max="8863" width="3.125" style="10" customWidth="1"/>
    <col min="8864" max="8864" width="12.625" style="10" customWidth="1"/>
    <col min="8865" max="8865" width="23.625" style="10" customWidth="1"/>
    <col min="8866" max="8867" width="13.625" style="10" customWidth="1"/>
    <col min="8868" max="8868" width="58.625" style="10" customWidth="1"/>
    <col min="8869" max="8869" width="13.625" style="10" customWidth="1"/>
    <col min="8870" max="8870" width="4.875" style="10" customWidth="1"/>
    <col min="8871" max="9118" width="9" style="10"/>
    <col min="9119" max="9119" width="3.125" style="10" customWidth="1"/>
    <col min="9120" max="9120" width="12.625" style="10" customWidth="1"/>
    <col min="9121" max="9121" width="23.625" style="10" customWidth="1"/>
    <col min="9122" max="9123" width="13.625" style="10" customWidth="1"/>
    <col min="9124" max="9124" width="58.625" style="10" customWidth="1"/>
    <col min="9125" max="9125" width="13.625" style="10" customWidth="1"/>
    <col min="9126" max="9126" width="4.875" style="10" customWidth="1"/>
    <col min="9127" max="9374" width="9" style="10"/>
    <col min="9375" max="9375" width="3.125" style="10" customWidth="1"/>
    <col min="9376" max="9376" width="12.625" style="10" customWidth="1"/>
    <col min="9377" max="9377" width="23.625" style="10" customWidth="1"/>
    <col min="9378" max="9379" width="13.625" style="10" customWidth="1"/>
    <col min="9380" max="9380" width="58.625" style="10" customWidth="1"/>
    <col min="9381" max="9381" width="13.625" style="10" customWidth="1"/>
    <col min="9382" max="9382" width="4.875" style="10" customWidth="1"/>
    <col min="9383" max="9630" width="9" style="10"/>
    <col min="9631" max="9631" width="3.125" style="10" customWidth="1"/>
    <col min="9632" max="9632" width="12.625" style="10" customWidth="1"/>
    <col min="9633" max="9633" width="23.625" style="10" customWidth="1"/>
    <col min="9634" max="9635" width="13.625" style="10" customWidth="1"/>
    <col min="9636" max="9636" width="58.625" style="10" customWidth="1"/>
    <col min="9637" max="9637" width="13.625" style="10" customWidth="1"/>
    <col min="9638" max="9638" width="4.875" style="10" customWidth="1"/>
    <col min="9639" max="9886" width="9" style="10"/>
    <col min="9887" max="9887" width="3.125" style="10" customWidth="1"/>
    <col min="9888" max="9888" width="12.625" style="10" customWidth="1"/>
    <col min="9889" max="9889" width="23.625" style="10" customWidth="1"/>
    <col min="9890" max="9891" width="13.625" style="10" customWidth="1"/>
    <col min="9892" max="9892" width="58.625" style="10" customWidth="1"/>
    <col min="9893" max="9893" width="13.625" style="10" customWidth="1"/>
    <col min="9894" max="9894" width="4.875" style="10" customWidth="1"/>
    <col min="9895" max="10142" width="9" style="10"/>
    <col min="10143" max="10143" width="3.125" style="10" customWidth="1"/>
    <col min="10144" max="10144" width="12.625" style="10" customWidth="1"/>
    <col min="10145" max="10145" width="23.625" style="10" customWidth="1"/>
    <col min="10146" max="10147" width="13.625" style="10" customWidth="1"/>
    <col min="10148" max="10148" width="58.625" style="10" customWidth="1"/>
    <col min="10149" max="10149" width="13.625" style="10" customWidth="1"/>
    <col min="10150" max="10150" width="4.875" style="10" customWidth="1"/>
    <col min="10151" max="10398" width="9" style="10"/>
    <col min="10399" max="10399" width="3.125" style="10" customWidth="1"/>
    <col min="10400" max="10400" width="12.625" style="10" customWidth="1"/>
    <col min="10401" max="10401" width="23.625" style="10" customWidth="1"/>
    <col min="10402" max="10403" width="13.625" style="10" customWidth="1"/>
    <col min="10404" max="10404" width="58.625" style="10" customWidth="1"/>
    <col min="10405" max="10405" width="13.625" style="10" customWidth="1"/>
    <col min="10406" max="10406" width="4.875" style="10" customWidth="1"/>
    <col min="10407" max="10654" width="9" style="10"/>
    <col min="10655" max="10655" width="3.125" style="10" customWidth="1"/>
    <col min="10656" max="10656" width="12.625" style="10" customWidth="1"/>
    <col min="10657" max="10657" width="23.625" style="10" customWidth="1"/>
    <col min="10658" max="10659" width="13.625" style="10" customWidth="1"/>
    <col min="10660" max="10660" width="58.625" style="10" customWidth="1"/>
    <col min="10661" max="10661" width="13.625" style="10" customWidth="1"/>
    <col min="10662" max="10662" width="4.875" style="10" customWidth="1"/>
    <col min="10663" max="10910" width="9" style="10"/>
    <col min="10911" max="10911" width="3.125" style="10" customWidth="1"/>
    <col min="10912" max="10912" width="12.625" style="10" customWidth="1"/>
    <col min="10913" max="10913" width="23.625" style="10" customWidth="1"/>
    <col min="10914" max="10915" width="13.625" style="10" customWidth="1"/>
    <col min="10916" max="10916" width="58.625" style="10" customWidth="1"/>
    <col min="10917" max="10917" width="13.625" style="10" customWidth="1"/>
    <col min="10918" max="10918" width="4.875" style="10" customWidth="1"/>
    <col min="10919" max="11166" width="9" style="10"/>
    <col min="11167" max="11167" width="3.125" style="10" customWidth="1"/>
    <col min="11168" max="11168" width="12.625" style="10" customWidth="1"/>
    <col min="11169" max="11169" width="23.625" style="10" customWidth="1"/>
    <col min="11170" max="11171" width="13.625" style="10" customWidth="1"/>
    <col min="11172" max="11172" width="58.625" style="10" customWidth="1"/>
    <col min="11173" max="11173" width="13.625" style="10" customWidth="1"/>
    <col min="11174" max="11174" width="4.875" style="10" customWidth="1"/>
    <col min="11175" max="11422" width="9" style="10"/>
    <col min="11423" max="11423" width="3.125" style="10" customWidth="1"/>
    <col min="11424" max="11424" width="12.625" style="10" customWidth="1"/>
    <col min="11425" max="11425" width="23.625" style="10" customWidth="1"/>
    <col min="11426" max="11427" width="13.625" style="10" customWidth="1"/>
    <col min="11428" max="11428" width="58.625" style="10" customWidth="1"/>
    <col min="11429" max="11429" width="13.625" style="10" customWidth="1"/>
    <col min="11430" max="11430" width="4.875" style="10" customWidth="1"/>
    <col min="11431" max="11678" width="9" style="10"/>
    <col min="11679" max="11679" width="3.125" style="10" customWidth="1"/>
    <col min="11680" max="11680" width="12.625" style="10" customWidth="1"/>
    <col min="11681" max="11681" width="23.625" style="10" customWidth="1"/>
    <col min="11682" max="11683" width="13.625" style="10" customWidth="1"/>
    <col min="11684" max="11684" width="58.625" style="10" customWidth="1"/>
    <col min="11685" max="11685" width="13.625" style="10" customWidth="1"/>
    <col min="11686" max="11686" width="4.875" style="10" customWidth="1"/>
    <col min="11687" max="11934" width="9" style="10"/>
    <col min="11935" max="11935" width="3.125" style="10" customWidth="1"/>
    <col min="11936" max="11936" width="12.625" style="10" customWidth="1"/>
    <col min="11937" max="11937" width="23.625" style="10" customWidth="1"/>
    <col min="11938" max="11939" width="13.625" style="10" customWidth="1"/>
    <col min="11940" max="11940" width="58.625" style="10" customWidth="1"/>
    <col min="11941" max="11941" width="13.625" style="10" customWidth="1"/>
    <col min="11942" max="11942" width="4.875" style="10" customWidth="1"/>
    <col min="11943" max="12190" width="9" style="10"/>
    <col min="12191" max="12191" width="3.125" style="10" customWidth="1"/>
    <col min="12192" max="12192" width="12.625" style="10" customWidth="1"/>
    <col min="12193" max="12193" width="23.625" style="10" customWidth="1"/>
    <col min="12194" max="12195" width="13.625" style="10" customWidth="1"/>
    <col min="12196" max="12196" width="58.625" style="10" customWidth="1"/>
    <col min="12197" max="12197" width="13.625" style="10" customWidth="1"/>
    <col min="12198" max="12198" width="4.875" style="10" customWidth="1"/>
    <col min="12199" max="12446" width="9" style="10"/>
    <col min="12447" max="12447" width="3.125" style="10" customWidth="1"/>
    <col min="12448" max="12448" width="12.625" style="10" customWidth="1"/>
    <col min="12449" max="12449" width="23.625" style="10" customWidth="1"/>
    <col min="12450" max="12451" width="13.625" style="10" customWidth="1"/>
    <col min="12452" max="12452" width="58.625" style="10" customWidth="1"/>
    <col min="12453" max="12453" width="13.625" style="10" customWidth="1"/>
    <col min="12454" max="12454" width="4.875" style="10" customWidth="1"/>
    <col min="12455" max="12702" width="9" style="10"/>
    <col min="12703" max="12703" width="3.125" style="10" customWidth="1"/>
    <col min="12704" max="12704" width="12.625" style="10" customWidth="1"/>
    <col min="12705" max="12705" width="23.625" style="10" customWidth="1"/>
    <col min="12706" max="12707" width="13.625" style="10" customWidth="1"/>
    <col min="12708" max="12708" width="58.625" style="10" customWidth="1"/>
    <col min="12709" max="12709" width="13.625" style="10" customWidth="1"/>
    <col min="12710" max="12710" width="4.875" style="10" customWidth="1"/>
    <col min="12711" max="12958" width="9" style="10"/>
    <col min="12959" max="12959" width="3.125" style="10" customWidth="1"/>
    <col min="12960" max="12960" width="12.625" style="10" customWidth="1"/>
    <col min="12961" max="12961" width="23.625" style="10" customWidth="1"/>
    <col min="12962" max="12963" width="13.625" style="10" customWidth="1"/>
    <col min="12964" max="12964" width="58.625" style="10" customWidth="1"/>
    <col min="12965" max="12965" width="13.625" style="10" customWidth="1"/>
    <col min="12966" max="12966" width="4.875" style="10" customWidth="1"/>
    <col min="12967" max="13214" width="9" style="10"/>
    <col min="13215" max="13215" width="3.125" style="10" customWidth="1"/>
    <col min="13216" max="13216" width="12.625" style="10" customWidth="1"/>
    <col min="13217" max="13217" width="23.625" style="10" customWidth="1"/>
    <col min="13218" max="13219" width="13.625" style="10" customWidth="1"/>
    <col min="13220" max="13220" width="58.625" style="10" customWidth="1"/>
    <col min="13221" max="13221" width="13.625" style="10" customWidth="1"/>
    <col min="13222" max="13222" width="4.875" style="10" customWidth="1"/>
    <col min="13223" max="13470" width="9" style="10"/>
    <col min="13471" max="13471" width="3.125" style="10" customWidth="1"/>
    <col min="13472" max="13472" width="12.625" style="10" customWidth="1"/>
    <col min="13473" max="13473" width="23.625" style="10" customWidth="1"/>
    <col min="13474" max="13475" width="13.625" style="10" customWidth="1"/>
    <col min="13476" max="13476" width="58.625" style="10" customWidth="1"/>
    <col min="13477" max="13477" width="13.625" style="10" customWidth="1"/>
    <col min="13478" max="13478" width="4.875" style="10" customWidth="1"/>
    <col min="13479" max="13726" width="9" style="10"/>
    <col min="13727" max="13727" width="3.125" style="10" customWidth="1"/>
    <col min="13728" max="13728" width="12.625" style="10" customWidth="1"/>
    <col min="13729" max="13729" width="23.625" style="10" customWidth="1"/>
    <col min="13730" max="13731" width="13.625" style="10" customWidth="1"/>
    <col min="13732" max="13732" width="58.625" style="10" customWidth="1"/>
    <col min="13733" max="13733" width="13.625" style="10" customWidth="1"/>
    <col min="13734" max="13734" width="4.875" style="10" customWidth="1"/>
    <col min="13735" max="13982" width="9" style="10"/>
    <col min="13983" max="13983" width="3.125" style="10" customWidth="1"/>
    <col min="13984" max="13984" width="12.625" style="10" customWidth="1"/>
    <col min="13985" max="13985" width="23.625" style="10" customWidth="1"/>
    <col min="13986" max="13987" width="13.625" style="10" customWidth="1"/>
    <col min="13988" max="13988" width="58.625" style="10" customWidth="1"/>
    <col min="13989" max="13989" width="13.625" style="10" customWidth="1"/>
    <col min="13990" max="13990" width="4.875" style="10" customWidth="1"/>
    <col min="13991" max="14238" width="9" style="10"/>
    <col min="14239" max="14239" width="3.125" style="10" customWidth="1"/>
    <col min="14240" max="14240" width="12.625" style="10" customWidth="1"/>
    <col min="14241" max="14241" width="23.625" style="10" customWidth="1"/>
    <col min="14242" max="14243" width="13.625" style="10" customWidth="1"/>
    <col min="14244" max="14244" width="58.625" style="10" customWidth="1"/>
    <col min="14245" max="14245" width="13.625" style="10" customWidth="1"/>
    <col min="14246" max="14246" width="4.875" style="10" customWidth="1"/>
    <col min="14247" max="14494" width="9" style="10"/>
    <col min="14495" max="14495" width="3.125" style="10" customWidth="1"/>
    <col min="14496" max="14496" width="12.625" style="10" customWidth="1"/>
    <col min="14497" max="14497" width="23.625" style="10" customWidth="1"/>
    <col min="14498" max="14499" width="13.625" style="10" customWidth="1"/>
    <col min="14500" max="14500" width="58.625" style="10" customWidth="1"/>
    <col min="14501" max="14501" width="13.625" style="10" customWidth="1"/>
    <col min="14502" max="14502" width="4.875" style="10" customWidth="1"/>
    <col min="14503" max="14750" width="9" style="10"/>
    <col min="14751" max="14751" width="3.125" style="10" customWidth="1"/>
    <col min="14752" max="14752" width="12.625" style="10" customWidth="1"/>
    <col min="14753" max="14753" width="23.625" style="10" customWidth="1"/>
    <col min="14754" max="14755" width="13.625" style="10" customWidth="1"/>
    <col min="14756" max="14756" width="58.625" style="10" customWidth="1"/>
    <col min="14757" max="14757" width="13.625" style="10" customWidth="1"/>
    <col min="14758" max="14758" width="4.875" style="10" customWidth="1"/>
    <col min="14759" max="15006" width="9" style="10"/>
    <col min="15007" max="15007" width="3.125" style="10" customWidth="1"/>
    <col min="15008" max="15008" width="12.625" style="10" customWidth="1"/>
    <col min="15009" max="15009" width="23.625" style="10" customWidth="1"/>
    <col min="15010" max="15011" width="13.625" style="10" customWidth="1"/>
    <col min="15012" max="15012" width="58.625" style="10" customWidth="1"/>
    <col min="15013" max="15013" width="13.625" style="10" customWidth="1"/>
    <col min="15014" max="15014" width="4.875" style="10" customWidth="1"/>
    <col min="15015" max="15262" width="9" style="10"/>
    <col min="15263" max="15263" width="3.125" style="10" customWidth="1"/>
    <col min="15264" max="15264" width="12.625" style="10" customWidth="1"/>
    <col min="15265" max="15265" width="23.625" style="10" customWidth="1"/>
    <col min="15266" max="15267" width="13.625" style="10" customWidth="1"/>
    <col min="15268" max="15268" width="58.625" style="10" customWidth="1"/>
    <col min="15269" max="15269" width="13.625" style="10" customWidth="1"/>
    <col min="15270" max="15270" width="4.875" style="10" customWidth="1"/>
    <col min="15271" max="15518" width="9" style="10"/>
    <col min="15519" max="15519" width="3.125" style="10" customWidth="1"/>
    <col min="15520" max="15520" width="12.625" style="10" customWidth="1"/>
    <col min="15521" max="15521" width="23.625" style="10" customWidth="1"/>
    <col min="15522" max="15523" width="13.625" style="10" customWidth="1"/>
    <col min="15524" max="15524" width="58.625" style="10" customWidth="1"/>
    <col min="15525" max="15525" width="13.625" style="10" customWidth="1"/>
    <col min="15526" max="15526" width="4.875" style="10" customWidth="1"/>
    <col min="15527" max="15774" width="9" style="10"/>
    <col min="15775" max="15775" width="3.125" style="10" customWidth="1"/>
    <col min="15776" max="15776" width="12.625" style="10" customWidth="1"/>
    <col min="15777" max="15777" width="23.625" style="10" customWidth="1"/>
    <col min="15778" max="15779" width="13.625" style="10" customWidth="1"/>
    <col min="15780" max="15780" width="58.625" style="10" customWidth="1"/>
    <col min="15781" max="15781" width="13.625" style="10" customWidth="1"/>
    <col min="15782" max="15782" width="4.875" style="10" customWidth="1"/>
    <col min="15783" max="16030" width="9" style="10"/>
    <col min="16031" max="16031" width="3.125" style="10" customWidth="1"/>
    <col min="16032" max="16032" width="12.625" style="10" customWidth="1"/>
    <col min="16033" max="16033" width="23.625" style="10" customWidth="1"/>
    <col min="16034" max="16035" width="13.625" style="10" customWidth="1"/>
    <col min="16036" max="16036" width="58.625" style="10" customWidth="1"/>
    <col min="16037" max="16037" width="13.625" style="10" customWidth="1"/>
    <col min="16038" max="16038" width="4.875" style="10" customWidth="1"/>
    <col min="16039" max="16384" width="9" style="10"/>
  </cols>
  <sheetData>
    <row r="1" spans="1:15" s="1" customFormat="1" ht="20.45" customHeight="1">
      <c r="A1" s="4" t="s">
        <v>84</v>
      </c>
      <c r="B1" s="4"/>
      <c r="C1" s="4"/>
      <c r="D1" s="94" t="s">
        <v>85</v>
      </c>
      <c r="E1" s="376"/>
      <c r="F1" s="376"/>
      <c r="G1" s="118"/>
      <c r="H1" s="4"/>
      <c r="I1" s="78"/>
      <c r="J1" s="78"/>
      <c r="K1" s="78"/>
      <c r="L1" s="78"/>
      <c r="M1" s="78"/>
      <c r="N1" s="78"/>
      <c r="O1" s="78"/>
    </row>
    <row r="2" spans="1:15" s="1" customFormat="1" ht="7.5" customHeight="1">
      <c r="B2" s="3"/>
      <c r="C2" s="79"/>
      <c r="D2" s="3"/>
      <c r="E2" s="3"/>
      <c r="F2" s="3"/>
      <c r="G2" s="119"/>
      <c r="H2" s="3"/>
    </row>
    <row r="3" spans="1:15" s="6" customFormat="1" ht="25.5" customHeight="1">
      <c r="A3" s="71" t="s">
        <v>11</v>
      </c>
      <c r="B3" s="71" t="s">
        <v>0</v>
      </c>
      <c r="C3" s="72" t="s">
        <v>12</v>
      </c>
      <c r="D3" s="71" t="s">
        <v>13</v>
      </c>
      <c r="E3" s="71" t="s">
        <v>29</v>
      </c>
      <c r="F3" s="53" t="s">
        <v>14</v>
      </c>
      <c r="G3" s="120" t="s">
        <v>60</v>
      </c>
    </row>
    <row r="4" spans="1:15" s="6" customFormat="1" ht="18" customHeight="1">
      <c r="A4" s="358" t="s">
        <v>136</v>
      </c>
      <c r="B4" s="7" t="s">
        <v>15</v>
      </c>
      <c r="C4" s="105" t="s">
        <v>136</v>
      </c>
      <c r="D4" s="9">
        <v>1800000</v>
      </c>
      <c r="E4" s="9">
        <v>1800000</v>
      </c>
      <c r="F4" s="46" t="s">
        <v>201</v>
      </c>
      <c r="G4" s="125">
        <v>1</v>
      </c>
    </row>
    <row r="5" spans="1:15" s="6" customFormat="1" ht="18" customHeight="1">
      <c r="A5" s="359"/>
      <c r="B5" s="7" t="s">
        <v>16</v>
      </c>
      <c r="C5" s="105" t="s">
        <v>99</v>
      </c>
      <c r="D5" s="9">
        <v>500000</v>
      </c>
      <c r="E5" s="9">
        <v>500000</v>
      </c>
      <c r="F5" s="46" t="s">
        <v>202</v>
      </c>
      <c r="G5" s="125" t="s">
        <v>212</v>
      </c>
    </row>
    <row r="6" spans="1:15" s="6" customFormat="1" ht="18" customHeight="1">
      <c r="A6" s="359"/>
      <c r="B6" s="7" t="s">
        <v>17</v>
      </c>
      <c r="C6" s="8"/>
      <c r="D6" s="87"/>
      <c r="E6" s="87"/>
      <c r="F6" s="98"/>
      <c r="G6" s="125">
        <v>5</v>
      </c>
    </row>
    <row r="7" spans="1:15" s="6" customFormat="1" ht="18" customHeight="1">
      <c r="A7" s="359"/>
      <c r="B7" s="7" t="s">
        <v>18</v>
      </c>
      <c r="C7" s="8"/>
      <c r="D7" s="87"/>
      <c r="E7" s="87"/>
      <c r="F7" s="98"/>
      <c r="G7" s="121"/>
    </row>
    <row r="8" spans="1:15" s="6" customFormat="1" ht="18" customHeight="1">
      <c r="A8" s="359"/>
      <c r="B8" s="7" t="s">
        <v>19</v>
      </c>
      <c r="C8" s="8"/>
      <c r="D8" s="87"/>
      <c r="E8" s="87"/>
      <c r="F8" s="99"/>
      <c r="G8" s="121"/>
    </row>
    <row r="9" spans="1:15" s="6" customFormat="1" ht="18" customHeight="1">
      <c r="A9" s="356" t="s">
        <v>21</v>
      </c>
      <c r="B9" s="384"/>
      <c r="C9" s="357"/>
      <c r="D9" s="84">
        <f>SUM(D4:D8)</f>
        <v>2300000</v>
      </c>
      <c r="E9" s="84">
        <f>SUM(E4:E8)</f>
        <v>2300000</v>
      </c>
      <c r="F9" s="377"/>
      <c r="G9" s="378"/>
    </row>
    <row r="10" spans="1:15" s="6" customFormat="1" ht="18" customHeight="1">
      <c r="A10" s="358" t="s">
        <v>132</v>
      </c>
      <c r="B10" s="7" t="s">
        <v>15</v>
      </c>
      <c r="C10" s="105" t="s">
        <v>203</v>
      </c>
      <c r="D10" s="9">
        <v>300000</v>
      </c>
      <c r="E10" s="9">
        <v>300000</v>
      </c>
      <c r="F10" s="46" t="s">
        <v>205</v>
      </c>
      <c r="G10" s="125" t="s">
        <v>213</v>
      </c>
    </row>
    <row r="11" spans="1:15" s="6" customFormat="1" ht="18" customHeight="1">
      <c r="A11" s="359"/>
      <c r="B11" s="7" t="s">
        <v>16</v>
      </c>
      <c r="C11" s="105" t="s">
        <v>204</v>
      </c>
      <c r="D11" s="9">
        <v>100000</v>
      </c>
      <c r="E11" s="9">
        <v>100000</v>
      </c>
      <c r="F11" s="46" t="s">
        <v>206</v>
      </c>
      <c r="G11" s="125" t="s">
        <v>214</v>
      </c>
    </row>
    <row r="12" spans="1:15" s="6" customFormat="1" ht="18" customHeight="1">
      <c r="A12" s="359"/>
      <c r="B12" s="7" t="s">
        <v>17</v>
      </c>
      <c r="C12" s="105" t="s">
        <v>207</v>
      </c>
      <c r="D12" s="9">
        <v>30000</v>
      </c>
      <c r="E12" s="9">
        <v>30000</v>
      </c>
      <c r="F12" s="46" t="s">
        <v>208</v>
      </c>
      <c r="G12" s="125" t="s">
        <v>215</v>
      </c>
    </row>
    <row r="13" spans="1:15" s="6" customFormat="1" ht="18" customHeight="1">
      <c r="A13" s="359"/>
      <c r="B13" s="7" t="s">
        <v>18</v>
      </c>
      <c r="C13" s="105" t="s">
        <v>104</v>
      </c>
      <c r="D13" s="9">
        <v>600000</v>
      </c>
      <c r="E13" s="9">
        <v>600000</v>
      </c>
      <c r="F13" s="46" t="s">
        <v>113</v>
      </c>
      <c r="G13" s="125" t="s">
        <v>216</v>
      </c>
    </row>
    <row r="14" spans="1:15" s="6" customFormat="1" ht="18" customHeight="1">
      <c r="A14" s="359"/>
      <c r="B14" s="7" t="s">
        <v>19</v>
      </c>
      <c r="C14" s="8"/>
      <c r="D14" s="87"/>
      <c r="E14" s="87"/>
      <c r="F14" s="98"/>
      <c r="G14" s="121"/>
    </row>
    <row r="15" spans="1:15" s="6" customFormat="1" ht="18" customHeight="1">
      <c r="A15" s="356" t="s">
        <v>22</v>
      </c>
      <c r="B15" s="384"/>
      <c r="C15" s="357"/>
      <c r="D15" s="84">
        <f>SUM(D10:D14)</f>
        <v>1030000</v>
      </c>
      <c r="E15" s="84">
        <f>SUM(E10:E14)</f>
        <v>1030000</v>
      </c>
      <c r="F15" s="377"/>
      <c r="G15" s="378"/>
    </row>
    <row r="16" spans="1:15" s="6" customFormat="1" ht="18" customHeight="1">
      <c r="A16" s="358" t="s">
        <v>133</v>
      </c>
      <c r="B16" s="7" t="s">
        <v>15</v>
      </c>
      <c r="C16" s="105" t="s">
        <v>211</v>
      </c>
      <c r="D16" s="9">
        <v>1000000</v>
      </c>
      <c r="E16" s="9">
        <v>1000000</v>
      </c>
      <c r="F16" s="46" t="s">
        <v>110</v>
      </c>
      <c r="G16" s="125" t="s">
        <v>217</v>
      </c>
    </row>
    <row r="17" spans="1:7" s="6" customFormat="1" ht="18" customHeight="1">
      <c r="A17" s="359"/>
      <c r="B17" s="7" t="s">
        <v>16</v>
      </c>
      <c r="C17" s="105" t="s">
        <v>102</v>
      </c>
      <c r="D17" s="9">
        <v>380000</v>
      </c>
      <c r="E17" s="9">
        <v>380000</v>
      </c>
      <c r="F17" s="46" t="s">
        <v>111</v>
      </c>
      <c r="G17" s="125" t="s">
        <v>218</v>
      </c>
    </row>
    <row r="18" spans="1:7" s="6" customFormat="1" ht="18" customHeight="1">
      <c r="A18" s="385"/>
      <c r="B18" s="7" t="s">
        <v>17</v>
      </c>
      <c r="C18" s="8"/>
      <c r="D18" s="87"/>
      <c r="E18" s="87"/>
      <c r="F18" s="98"/>
      <c r="G18" s="121"/>
    </row>
    <row r="19" spans="1:7" s="6" customFormat="1" ht="18" customHeight="1">
      <c r="A19" s="356" t="s">
        <v>23</v>
      </c>
      <c r="B19" s="384"/>
      <c r="C19" s="357"/>
      <c r="D19" s="84">
        <f>SUM(D16:D18)</f>
        <v>1380000</v>
      </c>
      <c r="E19" s="84">
        <f>SUM(E16:E18)</f>
        <v>1380000</v>
      </c>
      <c r="F19" s="377"/>
      <c r="G19" s="378"/>
    </row>
    <row r="20" spans="1:7" s="6" customFormat="1" ht="18" customHeight="1">
      <c r="A20" s="358" t="s">
        <v>137</v>
      </c>
      <c r="B20" s="7" t="s">
        <v>15</v>
      </c>
      <c r="C20" s="126" t="s">
        <v>107</v>
      </c>
      <c r="D20" s="9">
        <v>150000</v>
      </c>
      <c r="E20" s="9">
        <v>150000</v>
      </c>
      <c r="F20" s="46" t="s">
        <v>109</v>
      </c>
      <c r="G20" s="125" t="s">
        <v>219</v>
      </c>
    </row>
    <row r="21" spans="1:7" s="6" customFormat="1" ht="18" customHeight="1">
      <c r="A21" s="359"/>
      <c r="B21" s="7" t="s">
        <v>16</v>
      </c>
      <c r="C21" s="126" t="s">
        <v>107</v>
      </c>
      <c r="D21" s="9">
        <v>50000</v>
      </c>
      <c r="E21" s="9">
        <v>50000</v>
      </c>
      <c r="F21" s="46" t="s">
        <v>108</v>
      </c>
      <c r="G21" s="125" t="s">
        <v>220</v>
      </c>
    </row>
    <row r="22" spans="1:7" s="6" customFormat="1" ht="18" customHeight="1">
      <c r="A22" s="385"/>
      <c r="B22" s="7" t="s">
        <v>17</v>
      </c>
      <c r="C22" s="8"/>
      <c r="D22" s="87"/>
      <c r="E22" s="87"/>
      <c r="F22" s="98"/>
      <c r="G22" s="121"/>
    </row>
    <row r="23" spans="1:7" s="6" customFormat="1" ht="18" customHeight="1">
      <c r="A23" s="356" t="s">
        <v>24</v>
      </c>
      <c r="B23" s="384"/>
      <c r="C23" s="357"/>
      <c r="D23" s="84">
        <f>SUM(D20:D22)</f>
        <v>200000</v>
      </c>
      <c r="E23" s="84">
        <f>SUM(E20:E22)</f>
        <v>200000</v>
      </c>
      <c r="F23" s="379" t="s">
        <v>145</v>
      </c>
      <c r="G23" s="380"/>
    </row>
    <row r="24" spans="1:7" s="6" customFormat="1" ht="18" customHeight="1">
      <c r="A24" s="387" t="s">
        <v>138</v>
      </c>
      <c r="B24" s="7" t="s">
        <v>15</v>
      </c>
      <c r="C24" s="106" t="s">
        <v>103</v>
      </c>
      <c r="D24" s="107">
        <v>110000</v>
      </c>
      <c r="E24" s="107">
        <v>110000</v>
      </c>
      <c r="F24" s="108" t="s">
        <v>112</v>
      </c>
      <c r="G24" s="125" t="s">
        <v>221</v>
      </c>
    </row>
    <row r="25" spans="1:7" s="6" customFormat="1" ht="18" customHeight="1">
      <c r="A25" s="388"/>
      <c r="B25" s="7" t="s">
        <v>16</v>
      </c>
      <c r="C25" s="105" t="s">
        <v>105</v>
      </c>
      <c r="D25" s="9">
        <v>77000</v>
      </c>
      <c r="E25" s="9">
        <v>77000</v>
      </c>
      <c r="F25" s="46" t="s">
        <v>116</v>
      </c>
      <c r="G25" s="125" t="s">
        <v>222</v>
      </c>
    </row>
    <row r="26" spans="1:7" s="6" customFormat="1" ht="18" customHeight="1">
      <c r="A26" s="388"/>
      <c r="B26" s="7" t="s">
        <v>17</v>
      </c>
      <c r="C26" s="105" t="s">
        <v>114</v>
      </c>
      <c r="D26" s="9">
        <v>120000</v>
      </c>
      <c r="E26" s="9">
        <v>120000</v>
      </c>
      <c r="F26" s="46" t="s">
        <v>115</v>
      </c>
      <c r="G26" s="125" t="s">
        <v>223</v>
      </c>
    </row>
    <row r="27" spans="1:7" s="6" customFormat="1" ht="18" customHeight="1">
      <c r="A27" s="388"/>
      <c r="B27" s="7" t="s">
        <v>18</v>
      </c>
      <c r="C27" s="105" t="s">
        <v>209</v>
      </c>
      <c r="D27" s="9">
        <v>157000</v>
      </c>
      <c r="E27" s="9">
        <v>157000</v>
      </c>
      <c r="F27" s="46" t="s">
        <v>210</v>
      </c>
      <c r="G27" s="125" t="s">
        <v>224</v>
      </c>
    </row>
    <row r="28" spans="1:7" s="6" customFormat="1" ht="18" customHeight="1">
      <c r="A28" s="388"/>
      <c r="B28" s="7" t="s">
        <v>19</v>
      </c>
      <c r="C28" s="105" t="s">
        <v>106</v>
      </c>
      <c r="D28" s="9">
        <v>40000</v>
      </c>
      <c r="E28" s="9">
        <v>40000</v>
      </c>
      <c r="F28" s="46" t="s">
        <v>117</v>
      </c>
      <c r="G28" s="125" t="s">
        <v>225</v>
      </c>
    </row>
    <row r="29" spans="1:7" s="6" customFormat="1" ht="18" customHeight="1">
      <c r="A29" s="389"/>
      <c r="B29" s="7" t="s">
        <v>143</v>
      </c>
      <c r="C29" s="17"/>
      <c r="D29" s="87"/>
      <c r="E29" s="87"/>
      <c r="F29" s="98"/>
      <c r="G29" s="121"/>
    </row>
    <row r="30" spans="1:7" s="6" customFormat="1" ht="18" customHeight="1">
      <c r="A30" s="356" t="s">
        <v>25</v>
      </c>
      <c r="B30" s="384"/>
      <c r="C30" s="357"/>
      <c r="D30" s="84">
        <f>SUM(D24:D29)</f>
        <v>504000</v>
      </c>
      <c r="E30" s="84">
        <f>SUM(E24:E29)</f>
        <v>504000</v>
      </c>
      <c r="F30" s="381" t="s">
        <v>144</v>
      </c>
      <c r="G30" s="382"/>
    </row>
    <row r="31" spans="1:7" s="6" customFormat="1" ht="24.75" customHeight="1">
      <c r="A31" s="97" t="s">
        <v>89</v>
      </c>
      <c r="B31" s="7" t="s">
        <v>15</v>
      </c>
      <c r="C31" s="81"/>
      <c r="D31" s="103"/>
      <c r="E31" s="103"/>
      <c r="F31" s="98"/>
      <c r="G31" s="121"/>
    </row>
    <row r="32" spans="1:7" s="6" customFormat="1" ht="18" customHeight="1" thickBot="1">
      <c r="A32" s="391" t="s">
        <v>26</v>
      </c>
      <c r="B32" s="392"/>
      <c r="C32" s="393"/>
      <c r="D32" s="85">
        <f>D31</f>
        <v>0</v>
      </c>
      <c r="E32" s="85">
        <f>E31</f>
        <v>0</v>
      </c>
      <c r="F32" s="377"/>
      <c r="G32" s="378"/>
    </row>
    <row r="33" spans="1:7" s="6" customFormat="1" ht="27.75" customHeight="1" thickTop="1" thickBot="1">
      <c r="A33" s="18"/>
      <c r="B33" s="19"/>
      <c r="C33" s="20" t="s">
        <v>27</v>
      </c>
      <c r="D33" s="86">
        <f>SUM(D9,D15,D19,D23,D30,D32)</f>
        <v>5414000</v>
      </c>
      <c r="E33" s="86">
        <f>SUM(E9,E15,E19,E23,E30,E32)</f>
        <v>5414000</v>
      </c>
      <c r="F33" s="83"/>
      <c r="G33" s="121"/>
    </row>
    <row r="34" spans="1:7" ht="31.5" customHeight="1" thickBot="1">
      <c r="A34" s="21">
        <f>E33/2</f>
        <v>2707000</v>
      </c>
      <c r="B34" s="394" t="s">
        <v>28</v>
      </c>
      <c r="C34" s="395"/>
      <c r="D34" s="396">
        <f>ROUNDDOWN(A34,-3)</f>
        <v>2707000</v>
      </c>
      <c r="E34" s="397"/>
      <c r="F34" s="390" t="s">
        <v>75</v>
      </c>
      <c r="G34" s="390"/>
    </row>
    <row r="35" spans="1:7" s="26" customFormat="1" ht="31.5" customHeight="1">
      <c r="A35" s="22"/>
      <c r="B35" s="23"/>
      <c r="C35" s="23"/>
      <c r="D35" s="24"/>
      <c r="E35" s="24"/>
      <c r="F35" s="25"/>
      <c r="G35" s="122"/>
    </row>
    <row r="36" spans="1:7" s="26" customFormat="1" ht="31.5" customHeight="1">
      <c r="A36" s="22"/>
      <c r="B36" s="23"/>
      <c r="C36" s="23"/>
      <c r="D36" s="24"/>
      <c r="E36" s="24"/>
      <c r="F36" s="25"/>
      <c r="G36" s="122"/>
    </row>
    <row r="37" spans="1:7" s="26" customFormat="1" ht="20.25" customHeight="1">
      <c r="A37" s="22"/>
      <c r="B37" s="23"/>
      <c r="C37" s="23"/>
      <c r="D37" s="24"/>
      <c r="E37" s="24"/>
      <c r="F37" s="25"/>
      <c r="G37" s="122"/>
    </row>
    <row r="38" spans="1:7" ht="28.5" customHeight="1">
      <c r="A38" s="398"/>
      <c r="B38" s="398"/>
      <c r="C38" s="11"/>
      <c r="D38" s="12"/>
      <c r="E38" s="12"/>
      <c r="F38" s="12"/>
    </row>
    <row r="39" spans="1:7" ht="20.100000000000001" customHeight="1">
      <c r="A39" s="82"/>
      <c r="B39" s="44"/>
      <c r="C39" s="29"/>
      <c r="D39" s="29"/>
      <c r="E39" s="29"/>
      <c r="F39" s="29"/>
    </row>
    <row r="40" spans="1:7" s="6" customFormat="1" ht="15" customHeight="1">
      <c r="A40" s="28"/>
      <c r="B40" s="43"/>
      <c r="C40" s="374"/>
      <c r="D40" s="374"/>
      <c r="E40" s="374"/>
      <c r="F40" s="374"/>
      <c r="G40" s="124"/>
    </row>
    <row r="41" spans="1:7" s="6" customFormat="1" ht="15" customHeight="1">
      <c r="A41" s="28"/>
      <c r="B41" s="43"/>
      <c r="C41" s="374"/>
      <c r="D41" s="374"/>
      <c r="E41" s="374"/>
      <c r="F41" s="374"/>
      <c r="G41" s="124"/>
    </row>
    <row r="42" spans="1:7" s="6" customFormat="1" ht="19.5" customHeight="1">
      <c r="A42" s="30"/>
      <c r="B42" s="45"/>
      <c r="C42" s="386"/>
      <c r="D42" s="386"/>
      <c r="E42" s="386"/>
      <c r="F42" s="386"/>
      <c r="G42" s="124"/>
    </row>
    <row r="43" spans="1:7" s="6" customFormat="1" ht="30" customHeight="1">
      <c r="A43" s="30"/>
      <c r="B43" s="45"/>
      <c r="C43" s="383"/>
      <c r="D43" s="383"/>
      <c r="E43" s="383"/>
      <c r="F43" s="383"/>
      <c r="G43" s="124"/>
    </row>
    <row r="44" spans="1:7" s="6" customFormat="1" ht="30" customHeight="1">
      <c r="A44" s="30"/>
      <c r="B44" s="45"/>
      <c r="C44" s="383"/>
      <c r="D44" s="383"/>
      <c r="E44" s="383"/>
      <c r="F44" s="383"/>
      <c r="G44" s="124"/>
    </row>
    <row r="45" spans="1:7" s="6" customFormat="1" ht="30" customHeight="1">
      <c r="A45" s="30"/>
      <c r="B45" s="45"/>
      <c r="C45" s="383"/>
      <c r="D45" s="383"/>
      <c r="E45" s="383"/>
      <c r="F45" s="383"/>
      <c r="G45" s="124"/>
    </row>
    <row r="46" spans="1:7" s="6" customFormat="1" ht="19.5" customHeight="1">
      <c r="A46" s="30"/>
      <c r="B46" s="43"/>
      <c r="C46" s="29"/>
      <c r="D46" s="29"/>
      <c r="E46" s="29"/>
      <c r="F46" s="29"/>
      <c r="G46" s="124"/>
    </row>
    <row r="47" spans="1:7" s="6" customFormat="1" ht="30" customHeight="1">
      <c r="A47" s="30"/>
      <c r="B47" s="45"/>
      <c r="C47" s="374"/>
      <c r="D47" s="374"/>
      <c r="E47" s="374"/>
      <c r="F47" s="374"/>
      <c r="G47" s="124"/>
    </row>
    <row r="48" spans="1:7" s="14" customFormat="1" ht="45.75" customHeight="1">
      <c r="A48" s="28"/>
      <c r="B48" s="45"/>
      <c r="C48" s="374"/>
      <c r="D48" s="374"/>
      <c r="E48" s="374"/>
      <c r="F48" s="374"/>
      <c r="G48" s="124"/>
    </row>
    <row r="49" spans="1:7" s="6" customFormat="1" ht="30.75" customHeight="1">
      <c r="A49" s="13"/>
      <c r="B49" s="27"/>
      <c r="G49" s="124"/>
    </row>
  </sheetData>
  <mergeCells count="29">
    <mergeCell ref="A15:C15"/>
    <mergeCell ref="F15:G15"/>
    <mergeCell ref="E1:F1"/>
    <mergeCell ref="A4:A8"/>
    <mergeCell ref="A9:C9"/>
    <mergeCell ref="F9:G9"/>
    <mergeCell ref="A10:A14"/>
    <mergeCell ref="B34:C34"/>
    <mergeCell ref="D34:E34"/>
    <mergeCell ref="F34:G34"/>
    <mergeCell ref="A16:A18"/>
    <mergeCell ref="A19:C19"/>
    <mergeCell ref="F19:G19"/>
    <mergeCell ref="A20:A22"/>
    <mergeCell ref="A23:C23"/>
    <mergeCell ref="F23:G23"/>
    <mergeCell ref="A24:A29"/>
    <mergeCell ref="A30:C30"/>
    <mergeCell ref="F30:G30"/>
    <mergeCell ref="A32:C32"/>
    <mergeCell ref="F32:G32"/>
    <mergeCell ref="C47:F47"/>
    <mergeCell ref="C48:F48"/>
    <mergeCell ref="A38:B38"/>
    <mergeCell ref="C40:F41"/>
    <mergeCell ref="C42:F42"/>
    <mergeCell ref="C43:F43"/>
    <mergeCell ref="C44:F44"/>
    <mergeCell ref="C45:F45"/>
  </mergeCells>
  <phoneticPr fontId="1"/>
  <printOptions horizontalCentered="1"/>
  <pageMargins left="0.15748031496062992" right="0.15748031496062992" top="0.39370078740157483" bottom="0.39370078740157483" header="0.31496062992125984" footer="0.31496062992125984"/>
  <pageSetup paperSize="9" scale="92" orientation="portrait" r:id="rId1"/>
  <headerFooter alignWithMargins="0"/>
  <colBreaks count="1" manualBreakCount="1">
    <brk id="7" max="34" man="1"/>
  </colBreaks>
  <ignoredErrors>
    <ignoredError sqref="G10:G13 F16:G28"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pageSetUpPr fitToPage="1"/>
  </sheetPr>
  <dimension ref="A1:AM15"/>
  <sheetViews>
    <sheetView workbookViewId="0">
      <selection activeCell="L17" sqref="L17"/>
    </sheetView>
  </sheetViews>
  <sheetFormatPr defaultRowHeight="13.5"/>
  <cols>
    <col min="1" max="1" width="3.125" customWidth="1"/>
    <col min="2" max="2" width="14.25" customWidth="1"/>
    <col min="3" max="44" width="2.375" customWidth="1"/>
  </cols>
  <sheetData>
    <row r="1" spans="1:39" s="2" customFormat="1" ht="16.5" customHeight="1" thickBot="1">
      <c r="A1" s="4" t="s">
        <v>86</v>
      </c>
      <c r="B1" s="4"/>
      <c r="C1" s="41"/>
      <c r="D1" s="60"/>
      <c r="E1" s="60"/>
      <c r="F1" s="60"/>
      <c r="G1" s="60"/>
      <c r="H1" s="60"/>
      <c r="I1" s="154" t="s">
        <v>76</v>
      </c>
      <c r="J1" s="154"/>
      <c r="K1" s="154"/>
      <c r="L1" s="154"/>
      <c r="M1" s="154"/>
      <c r="N1" s="154"/>
      <c r="O1" s="154"/>
      <c r="P1" s="154"/>
      <c r="Q1" s="154"/>
      <c r="R1" s="154"/>
      <c r="S1" s="154"/>
      <c r="T1" s="154"/>
      <c r="U1" s="154"/>
      <c r="V1" s="154"/>
      <c r="W1" s="154"/>
      <c r="X1" s="154"/>
      <c r="Y1" s="154"/>
      <c r="Z1" s="154"/>
      <c r="AA1" s="154"/>
      <c r="AB1" s="154"/>
      <c r="AC1" s="154"/>
      <c r="AL1" s="52"/>
    </row>
    <row r="2" spans="1:39" s="2" customFormat="1" ht="16.5" customHeight="1">
      <c r="A2" s="4"/>
      <c r="B2" s="4"/>
      <c r="C2" s="41"/>
      <c r="D2" s="60"/>
      <c r="E2" s="60"/>
      <c r="F2" s="60"/>
      <c r="G2" s="60"/>
      <c r="H2" s="60"/>
      <c r="I2" s="74"/>
      <c r="J2" s="74"/>
      <c r="K2" s="74"/>
      <c r="L2" s="74"/>
      <c r="M2" s="74"/>
      <c r="N2" s="74"/>
      <c r="O2" s="74"/>
      <c r="P2" s="74"/>
      <c r="Q2" s="74"/>
      <c r="R2" s="74"/>
      <c r="S2" s="74"/>
      <c r="T2" s="74"/>
      <c r="U2" s="74"/>
      <c r="V2" s="74"/>
      <c r="W2" s="74"/>
      <c r="X2" s="74"/>
      <c r="Y2" s="74"/>
      <c r="Z2" s="74"/>
      <c r="AA2" s="74"/>
      <c r="AB2" s="74"/>
      <c r="AC2" s="74"/>
      <c r="AL2" s="52"/>
    </row>
    <row r="3" spans="1:39" s="2" customFormat="1" ht="16.5" customHeight="1">
      <c r="A3" s="4"/>
      <c r="B3" s="4"/>
      <c r="C3" s="41"/>
      <c r="D3" s="60"/>
      <c r="E3" s="60"/>
      <c r="F3" s="60"/>
      <c r="G3" s="60"/>
      <c r="H3" s="60"/>
      <c r="I3" s="4"/>
      <c r="J3" s="4"/>
      <c r="K3" s="4"/>
      <c r="L3" s="4"/>
      <c r="M3" s="4"/>
      <c r="N3" s="4"/>
      <c r="O3" s="4"/>
      <c r="P3" s="4"/>
      <c r="Q3" s="4"/>
      <c r="R3" s="4"/>
      <c r="S3" s="4"/>
      <c r="T3" s="4"/>
      <c r="U3" s="4"/>
      <c r="V3" s="4"/>
      <c r="W3" s="4"/>
      <c r="X3" s="4"/>
      <c r="Y3" s="4"/>
      <c r="Z3" s="4"/>
      <c r="AA3" s="4"/>
      <c r="AB3" s="4"/>
      <c r="AC3" s="4"/>
      <c r="AL3" s="52"/>
    </row>
    <row r="4" spans="1:39" s="4" customFormat="1" ht="17.25" customHeight="1">
      <c r="A4" s="58"/>
      <c r="B4" s="65" t="s">
        <v>49</v>
      </c>
      <c r="C4" s="65"/>
      <c r="D4" s="65"/>
      <c r="E4" s="65"/>
      <c r="F4" s="65"/>
      <c r="G4" s="65"/>
      <c r="H4" s="65"/>
      <c r="I4" s="65"/>
      <c r="J4" s="65"/>
      <c r="K4" s="65"/>
      <c r="L4" s="65"/>
      <c r="M4" s="65"/>
      <c r="S4" s="4" t="s">
        <v>50</v>
      </c>
    </row>
    <row r="5" spans="1:39" s="4" customFormat="1" ht="14.25" customHeight="1">
      <c r="A5" s="58"/>
      <c r="B5" s="57" t="s">
        <v>1</v>
      </c>
      <c r="C5" s="401" t="s">
        <v>2</v>
      </c>
      <c r="D5" s="401"/>
      <c r="E5" s="401"/>
      <c r="F5" s="401"/>
      <c r="G5" s="401"/>
      <c r="H5" s="401"/>
      <c r="I5" s="401" t="s">
        <v>56</v>
      </c>
      <c r="J5" s="401"/>
      <c r="K5" s="401"/>
      <c r="L5" s="401"/>
      <c r="M5" s="401"/>
      <c r="N5" s="401"/>
      <c r="O5" s="401"/>
      <c r="S5" s="402" t="s">
        <v>51</v>
      </c>
      <c r="T5" s="402"/>
      <c r="U5" s="402"/>
      <c r="V5" s="402"/>
      <c r="W5" s="402"/>
      <c r="X5" s="402"/>
      <c r="Y5" s="401" t="s">
        <v>2</v>
      </c>
      <c r="Z5" s="401"/>
      <c r="AA5" s="401"/>
      <c r="AB5" s="401"/>
      <c r="AC5" s="401"/>
      <c r="AD5" s="401"/>
      <c r="AE5" s="401" t="s">
        <v>56</v>
      </c>
      <c r="AF5" s="401"/>
      <c r="AG5" s="401"/>
      <c r="AH5" s="401"/>
      <c r="AI5" s="401"/>
      <c r="AJ5" s="401"/>
      <c r="AK5" s="401"/>
    </row>
    <row r="6" spans="1:39" s="1" customFormat="1" ht="21.6" customHeight="1">
      <c r="A6" s="64"/>
      <c r="B6" s="57" t="s">
        <v>4</v>
      </c>
      <c r="C6" s="399">
        <v>0</v>
      </c>
      <c r="D6" s="399"/>
      <c r="E6" s="399"/>
      <c r="F6" s="399"/>
      <c r="G6" s="399"/>
      <c r="H6" s="399"/>
      <c r="I6" s="400"/>
      <c r="J6" s="400"/>
      <c r="K6" s="400"/>
      <c r="L6" s="400"/>
      <c r="M6" s="400"/>
      <c r="N6" s="400"/>
      <c r="O6" s="400"/>
      <c r="P6" s="4"/>
      <c r="Q6" s="4"/>
      <c r="R6" s="4"/>
      <c r="S6" s="402" t="s">
        <v>52</v>
      </c>
      <c r="T6" s="402"/>
      <c r="U6" s="402"/>
      <c r="V6" s="402"/>
      <c r="W6" s="402"/>
      <c r="X6" s="402"/>
      <c r="Y6" s="399">
        <v>0</v>
      </c>
      <c r="Z6" s="399"/>
      <c r="AA6" s="399"/>
      <c r="AB6" s="399"/>
      <c r="AC6" s="399"/>
      <c r="AD6" s="399"/>
      <c r="AE6" s="403"/>
      <c r="AF6" s="403"/>
      <c r="AG6" s="403"/>
      <c r="AH6" s="403"/>
      <c r="AI6" s="403"/>
      <c r="AJ6" s="403"/>
      <c r="AK6" s="403"/>
      <c r="AL6" s="4"/>
      <c r="AM6" s="4"/>
    </row>
    <row r="7" spans="1:39" s="1" customFormat="1" ht="21.6" customHeight="1">
      <c r="A7" s="58"/>
      <c r="B7" s="404" t="s">
        <v>55</v>
      </c>
      <c r="C7" s="399">
        <v>0</v>
      </c>
      <c r="D7" s="399"/>
      <c r="E7" s="399"/>
      <c r="F7" s="399"/>
      <c r="G7" s="399"/>
      <c r="H7" s="399"/>
      <c r="I7" s="400"/>
      <c r="J7" s="400"/>
      <c r="K7" s="400"/>
      <c r="L7" s="400"/>
      <c r="M7" s="400"/>
      <c r="N7" s="400"/>
      <c r="O7" s="400"/>
      <c r="P7" s="4"/>
      <c r="Q7" s="4"/>
      <c r="R7" s="4"/>
      <c r="S7" s="402" t="s">
        <v>59</v>
      </c>
      <c r="T7" s="402"/>
      <c r="U7" s="402"/>
      <c r="V7" s="402"/>
      <c r="W7" s="402"/>
      <c r="X7" s="402"/>
      <c r="Y7" s="399">
        <v>0</v>
      </c>
      <c r="Z7" s="399"/>
      <c r="AA7" s="399"/>
      <c r="AB7" s="399"/>
      <c r="AC7" s="399"/>
      <c r="AD7" s="399"/>
      <c r="AE7" s="403"/>
      <c r="AF7" s="403"/>
      <c r="AG7" s="403"/>
      <c r="AH7" s="403"/>
      <c r="AI7" s="403"/>
      <c r="AJ7" s="403"/>
      <c r="AK7" s="403"/>
      <c r="AL7" s="4"/>
      <c r="AM7" s="4"/>
    </row>
    <row r="8" spans="1:39" s="4" customFormat="1" ht="21.6" customHeight="1">
      <c r="A8" s="58"/>
      <c r="B8" s="405"/>
      <c r="C8" s="399"/>
      <c r="D8" s="399"/>
      <c r="E8" s="399"/>
      <c r="F8" s="399"/>
      <c r="G8" s="399"/>
      <c r="H8" s="399"/>
      <c r="I8" s="400"/>
      <c r="J8" s="400"/>
      <c r="K8" s="400"/>
      <c r="L8" s="400"/>
      <c r="M8" s="400"/>
      <c r="N8" s="400"/>
      <c r="O8" s="400"/>
      <c r="S8" s="402" t="s">
        <v>53</v>
      </c>
      <c r="T8" s="402"/>
      <c r="U8" s="402"/>
      <c r="V8" s="402"/>
      <c r="W8" s="402"/>
      <c r="X8" s="402"/>
      <c r="Y8" s="399"/>
      <c r="Z8" s="399"/>
      <c r="AA8" s="399"/>
      <c r="AB8" s="399"/>
      <c r="AC8" s="399"/>
      <c r="AD8" s="399"/>
      <c r="AE8" s="403"/>
      <c r="AF8" s="403"/>
      <c r="AG8" s="403"/>
      <c r="AH8" s="403"/>
      <c r="AI8" s="403"/>
      <c r="AJ8" s="403"/>
      <c r="AK8" s="403"/>
    </row>
    <row r="9" spans="1:39" s="4" customFormat="1" ht="21.6" customHeight="1">
      <c r="A9" s="58"/>
      <c r="B9" s="57" t="s">
        <v>54</v>
      </c>
      <c r="C9" s="399"/>
      <c r="D9" s="399"/>
      <c r="E9" s="399"/>
      <c r="F9" s="399"/>
      <c r="G9" s="399"/>
      <c r="H9" s="399"/>
      <c r="I9" s="400"/>
      <c r="J9" s="400"/>
      <c r="K9" s="400"/>
      <c r="L9" s="400"/>
      <c r="M9" s="400"/>
      <c r="N9" s="400"/>
      <c r="O9" s="400"/>
      <c r="S9" s="402" t="s">
        <v>63</v>
      </c>
      <c r="T9" s="402"/>
      <c r="U9" s="402"/>
      <c r="V9" s="402"/>
      <c r="W9" s="402"/>
      <c r="X9" s="402"/>
      <c r="Y9" s="399">
        <f>SUM(Y6:AD8)</f>
        <v>0</v>
      </c>
      <c r="Z9" s="399"/>
      <c r="AA9" s="399"/>
      <c r="AB9" s="399"/>
      <c r="AC9" s="399"/>
      <c r="AD9" s="399"/>
      <c r="AE9" s="403"/>
      <c r="AF9" s="403"/>
      <c r="AG9" s="403"/>
      <c r="AH9" s="403"/>
      <c r="AI9" s="403"/>
      <c r="AJ9" s="403"/>
      <c r="AK9" s="403"/>
    </row>
    <row r="10" spans="1:39" s="4" customFormat="1" ht="21.6" customHeight="1">
      <c r="A10" s="58"/>
      <c r="B10" s="57" t="s">
        <v>3</v>
      </c>
      <c r="C10" s="399"/>
      <c r="D10" s="399"/>
      <c r="E10" s="399"/>
      <c r="F10" s="399"/>
      <c r="G10" s="399"/>
      <c r="H10" s="399"/>
      <c r="I10" s="400"/>
      <c r="J10" s="400"/>
      <c r="K10" s="400"/>
      <c r="L10" s="400"/>
      <c r="M10" s="400"/>
      <c r="N10" s="400"/>
      <c r="O10" s="400"/>
      <c r="Y10" s="114"/>
      <c r="Z10" s="114"/>
      <c r="AA10" s="114"/>
      <c r="AB10" s="114"/>
      <c r="AC10" s="114"/>
      <c r="AD10" s="114"/>
      <c r="AE10" s="104"/>
      <c r="AF10" s="104"/>
      <c r="AG10" s="104"/>
      <c r="AH10" s="104"/>
      <c r="AI10" s="104"/>
      <c r="AJ10" s="104"/>
      <c r="AK10" s="104"/>
    </row>
    <row r="11" spans="1:39" s="4" customFormat="1" ht="21.6" customHeight="1">
      <c r="A11" s="58"/>
      <c r="B11" s="57" t="s">
        <v>61</v>
      </c>
      <c r="C11" s="399">
        <f>SUM(C6:C10)</f>
        <v>0</v>
      </c>
      <c r="D11" s="399"/>
      <c r="E11" s="399"/>
      <c r="F11" s="399"/>
      <c r="G11" s="399"/>
      <c r="H11" s="399"/>
      <c r="I11" s="400"/>
      <c r="J11" s="400"/>
      <c r="K11" s="400"/>
      <c r="L11" s="400"/>
      <c r="M11" s="400"/>
      <c r="N11" s="400"/>
      <c r="O11" s="400"/>
      <c r="S11" s="56"/>
      <c r="T11" s="56"/>
      <c r="U11" s="56"/>
      <c r="V11" s="56"/>
      <c r="W11" s="56"/>
      <c r="X11" s="56"/>
      <c r="Y11" s="59"/>
      <c r="Z11" s="59"/>
      <c r="AA11" s="59"/>
      <c r="AB11" s="59"/>
      <c r="AC11" s="59"/>
      <c r="AD11" s="59"/>
      <c r="AE11" s="58"/>
      <c r="AF11" s="58"/>
      <c r="AG11" s="58"/>
      <c r="AH11" s="58"/>
      <c r="AI11" s="58"/>
      <c r="AJ11" s="58"/>
      <c r="AK11" s="58"/>
    </row>
    <row r="12" spans="1:39" s="4" customFormat="1" ht="21.6" customHeight="1">
      <c r="A12" s="58"/>
      <c r="B12" s="58"/>
      <c r="C12" s="73"/>
      <c r="D12" s="73"/>
      <c r="E12" s="73"/>
      <c r="F12" s="73"/>
      <c r="G12" s="73"/>
      <c r="H12" s="73"/>
      <c r="I12" s="2"/>
      <c r="J12" s="2"/>
      <c r="K12" s="2"/>
      <c r="L12" s="2"/>
      <c r="M12" s="2"/>
      <c r="N12" s="2"/>
      <c r="O12" s="2"/>
      <c r="S12" s="56"/>
      <c r="T12" s="56"/>
      <c r="U12" s="56"/>
      <c r="V12" s="56"/>
      <c r="W12" s="56"/>
      <c r="X12" s="56"/>
      <c r="Y12" s="59"/>
      <c r="Z12" s="59"/>
      <c r="AA12" s="59"/>
      <c r="AB12" s="59"/>
      <c r="AC12" s="59"/>
      <c r="AD12" s="59"/>
      <c r="AE12" s="58"/>
      <c r="AF12" s="58"/>
      <c r="AG12" s="58"/>
      <c r="AH12" s="58"/>
      <c r="AI12" s="58"/>
      <c r="AJ12" s="58"/>
      <c r="AK12" s="58"/>
    </row>
    <row r="13" spans="1:39" s="4" customFormat="1" ht="19.899999999999999" customHeight="1">
      <c r="A13" s="58"/>
      <c r="B13" s="2" t="s">
        <v>5</v>
      </c>
    </row>
    <row r="14" spans="1:39" s="4" customFormat="1" ht="19.899999999999999" customHeight="1">
      <c r="A14" s="58"/>
      <c r="B14" s="2" t="s">
        <v>57</v>
      </c>
    </row>
    <row r="15" spans="1:39" s="4" customFormat="1" ht="19.899999999999999" customHeight="1">
      <c r="A15" s="58"/>
      <c r="B15" s="2" t="s">
        <v>58</v>
      </c>
    </row>
  </sheetData>
  <mergeCells count="30">
    <mergeCell ref="B7:B8"/>
    <mergeCell ref="C7:H8"/>
    <mergeCell ref="I7:O8"/>
    <mergeCell ref="S6:X6"/>
    <mergeCell ref="S7:X7"/>
    <mergeCell ref="S8:X8"/>
    <mergeCell ref="S9:X9"/>
    <mergeCell ref="I1:L1"/>
    <mergeCell ref="M1:AC1"/>
    <mergeCell ref="AE9:AK9"/>
    <mergeCell ref="AE5:AK5"/>
    <mergeCell ref="AE6:AK6"/>
    <mergeCell ref="AE7:AK7"/>
    <mergeCell ref="AE8:AK8"/>
    <mergeCell ref="C11:H11"/>
    <mergeCell ref="I9:O9"/>
    <mergeCell ref="I10:O10"/>
    <mergeCell ref="I11:O11"/>
    <mergeCell ref="Y5:AD5"/>
    <mergeCell ref="Y6:AD6"/>
    <mergeCell ref="I5:O5"/>
    <mergeCell ref="I6:O6"/>
    <mergeCell ref="C9:H9"/>
    <mergeCell ref="C10:H10"/>
    <mergeCell ref="C5:H5"/>
    <mergeCell ref="C6:H6"/>
    <mergeCell ref="Y7:AD7"/>
    <mergeCell ref="S5:X5"/>
    <mergeCell ref="Y8:AD8"/>
    <mergeCell ref="Y9:AD9"/>
  </mergeCells>
  <phoneticPr fontId="1"/>
  <pageMargins left="0.25" right="0.25" top="0.75" bottom="0.75" header="0.3" footer="0.3"/>
  <pageSetup paperSize="9" scale="95"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01699-417F-4D1E-8049-D5389F263E6A}">
  <sheetPr>
    <pageSetUpPr fitToPage="1"/>
  </sheetPr>
  <dimension ref="A1:AM15"/>
  <sheetViews>
    <sheetView workbookViewId="0">
      <selection activeCell="K14" sqref="K14"/>
    </sheetView>
  </sheetViews>
  <sheetFormatPr defaultRowHeight="13.5"/>
  <cols>
    <col min="1" max="1" width="3.125" customWidth="1"/>
    <col min="2" max="2" width="14.25" customWidth="1"/>
    <col min="3" max="44" width="2.375" customWidth="1"/>
  </cols>
  <sheetData>
    <row r="1" spans="1:39" s="2" customFormat="1" ht="16.5" customHeight="1" thickBot="1">
      <c r="A1" s="4" t="s">
        <v>86</v>
      </c>
      <c r="B1" s="4"/>
      <c r="C1" s="41"/>
      <c r="D1" s="60"/>
      <c r="E1" s="60"/>
      <c r="F1" s="60"/>
      <c r="G1" s="60"/>
      <c r="H1" s="60"/>
      <c r="I1" s="154" t="s">
        <v>76</v>
      </c>
      <c r="J1" s="154"/>
      <c r="K1" s="154"/>
      <c r="L1" s="154"/>
      <c r="M1" s="406" t="s">
        <v>98</v>
      </c>
      <c r="N1" s="406"/>
      <c r="O1" s="406"/>
      <c r="P1" s="406"/>
      <c r="Q1" s="406"/>
      <c r="R1" s="406"/>
      <c r="S1" s="406"/>
      <c r="T1" s="406"/>
      <c r="U1" s="406"/>
      <c r="V1" s="406"/>
      <c r="W1" s="406"/>
      <c r="X1" s="406"/>
      <c r="Y1" s="406"/>
      <c r="Z1" s="406"/>
      <c r="AA1" s="406"/>
      <c r="AB1" s="406"/>
      <c r="AC1" s="406"/>
      <c r="AL1" s="52"/>
    </row>
    <row r="2" spans="1:39" s="2" customFormat="1" ht="16.5" customHeight="1">
      <c r="A2" s="4"/>
      <c r="B2" s="4"/>
      <c r="C2" s="41"/>
      <c r="D2" s="60"/>
      <c r="E2" s="60"/>
      <c r="F2" s="60"/>
      <c r="G2" s="60"/>
      <c r="H2" s="60"/>
      <c r="I2" s="74"/>
      <c r="J2" s="74"/>
      <c r="K2" s="74"/>
      <c r="L2" s="74"/>
      <c r="M2" s="74"/>
      <c r="N2" s="74"/>
      <c r="O2" s="74"/>
      <c r="P2" s="74"/>
      <c r="Q2" s="74"/>
      <c r="R2" s="74"/>
      <c r="S2" s="74"/>
      <c r="T2" s="74"/>
      <c r="U2" s="74"/>
      <c r="V2" s="74"/>
      <c r="W2" s="74"/>
      <c r="X2" s="74"/>
      <c r="Y2" s="74"/>
      <c r="Z2" s="74"/>
      <c r="AA2" s="74"/>
      <c r="AB2" s="74"/>
      <c r="AC2" s="74"/>
      <c r="AL2" s="52"/>
    </row>
    <row r="3" spans="1:39" s="2" customFormat="1" ht="16.5" customHeight="1">
      <c r="A3" s="4"/>
      <c r="B3" s="4"/>
      <c r="C3" s="41"/>
      <c r="D3" s="60"/>
      <c r="E3" s="60"/>
      <c r="F3" s="60"/>
      <c r="G3" s="60"/>
      <c r="H3" s="60"/>
      <c r="I3" s="4"/>
      <c r="J3" s="4"/>
      <c r="K3" s="4"/>
      <c r="L3" s="4"/>
      <c r="M3" s="4"/>
      <c r="N3" s="4"/>
      <c r="O3" s="4"/>
      <c r="P3" s="4"/>
      <c r="Q3" s="4"/>
      <c r="R3" s="4"/>
      <c r="S3" s="4"/>
      <c r="T3" s="4"/>
      <c r="U3" s="4"/>
      <c r="V3" s="4"/>
      <c r="W3" s="4"/>
      <c r="X3" s="4"/>
      <c r="Y3" s="4"/>
      <c r="Z3" s="4"/>
      <c r="AA3" s="4"/>
      <c r="AB3" s="4"/>
      <c r="AC3" s="4"/>
      <c r="AL3" s="52"/>
    </row>
    <row r="4" spans="1:39" s="4" customFormat="1" ht="17.25" customHeight="1">
      <c r="A4" s="58"/>
      <c r="B4" s="65" t="s">
        <v>49</v>
      </c>
      <c r="C4" s="65"/>
      <c r="D4" s="65"/>
      <c r="E4" s="65"/>
      <c r="F4" s="65"/>
      <c r="G4" s="65"/>
      <c r="H4" s="65"/>
      <c r="I4" s="65"/>
      <c r="J4" s="65"/>
      <c r="K4" s="65"/>
      <c r="L4" s="65"/>
      <c r="M4" s="65"/>
      <c r="S4" s="4" t="s">
        <v>50</v>
      </c>
    </row>
    <row r="5" spans="1:39" s="4" customFormat="1" ht="14.25" customHeight="1">
      <c r="A5" s="58"/>
      <c r="B5" s="57" t="s">
        <v>1</v>
      </c>
      <c r="C5" s="401" t="s">
        <v>2</v>
      </c>
      <c r="D5" s="401"/>
      <c r="E5" s="401"/>
      <c r="F5" s="401"/>
      <c r="G5" s="401"/>
      <c r="H5" s="401"/>
      <c r="I5" s="401" t="s">
        <v>56</v>
      </c>
      <c r="J5" s="401"/>
      <c r="K5" s="401"/>
      <c r="L5" s="401"/>
      <c r="M5" s="401"/>
      <c r="N5" s="401"/>
      <c r="O5" s="401"/>
      <c r="S5" s="402" t="s">
        <v>51</v>
      </c>
      <c r="T5" s="402"/>
      <c r="U5" s="402"/>
      <c r="V5" s="402"/>
      <c r="W5" s="402"/>
      <c r="X5" s="402"/>
      <c r="Y5" s="401" t="s">
        <v>2</v>
      </c>
      <c r="Z5" s="401"/>
      <c r="AA5" s="401"/>
      <c r="AB5" s="401"/>
      <c r="AC5" s="401"/>
      <c r="AD5" s="401"/>
      <c r="AE5" s="401" t="s">
        <v>56</v>
      </c>
      <c r="AF5" s="401"/>
      <c r="AG5" s="401"/>
      <c r="AH5" s="401"/>
      <c r="AI5" s="401"/>
      <c r="AJ5" s="401"/>
      <c r="AK5" s="401"/>
    </row>
    <row r="6" spans="1:39" s="1" customFormat="1" ht="21.6" customHeight="1">
      <c r="A6" s="64"/>
      <c r="B6" s="57" t="s">
        <v>4</v>
      </c>
      <c r="C6" s="407">
        <v>2500000</v>
      </c>
      <c r="D6" s="407"/>
      <c r="E6" s="407"/>
      <c r="F6" s="407"/>
      <c r="G6" s="407"/>
      <c r="H6" s="407"/>
      <c r="I6" s="400"/>
      <c r="J6" s="400"/>
      <c r="K6" s="400"/>
      <c r="L6" s="400"/>
      <c r="M6" s="400"/>
      <c r="N6" s="400"/>
      <c r="O6" s="400"/>
      <c r="P6" s="4"/>
      <c r="Q6" s="4"/>
      <c r="R6" s="4"/>
      <c r="S6" s="402" t="s">
        <v>52</v>
      </c>
      <c r="T6" s="402"/>
      <c r="U6" s="402"/>
      <c r="V6" s="402"/>
      <c r="W6" s="402"/>
      <c r="X6" s="402"/>
      <c r="Y6" s="407">
        <v>2500000</v>
      </c>
      <c r="Z6" s="407"/>
      <c r="AA6" s="407"/>
      <c r="AB6" s="407"/>
      <c r="AC6" s="407"/>
      <c r="AD6" s="407"/>
      <c r="AE6" s="403"/>
      <c r="AF6" s="403"/>
      <c r="AG6" s="403"/>
      <c r="AH6" s="403"/>
      <c r="AI6" s="403"/>
      <c r="AJ6" s="403"/>
      <c r="AK6" s="403"/>
      <c r="AL6" s="4"/>
      <c r="AM6" s="4"/>
    </row>
    <row r="7" spans="1:39" s="1" customFormat="1" ht="21.6" customHeight="1">
      <c r="A7" s="58"/>
      <c r="B7" s="404" t="s">
        <v>55</v>
      </c>
      <c r="C7" s="407">
        <v>2500000</v>
      </c>
      <c r="D7" s="407"/>
      <c r="E7" s="407"/>
      <c r="F7" s="407"/>
      <c r="G7" s="407"/>
      <c r="H7" s="407"/>
      <c r="I7" s="400"/>
      <c r="J7" s="400"/>
      <c r="K7" s="400"/>
      <c r="L7" s="400"/>
      <c r="M7" s="400"/>
      <c r="N7" s="400"/>
      <c r="O7" s="400"/>
      <c r="P7" s="4"/>
      <c r="Q7" s="4"/>
      <c r="R7" s="4"/>
      <c r="S7" s="402" t="s">
        <v>59</v>
      </c>
      <c r="T7" s="402"/>
      <c r="U7" s="402"/>
      <c r="V7" s="402"/>
      <c r="W7" s="402"/>
      <c r="X7" s="402"/>
      <c r="Y7" s="399">
        <v>0</v>
      </c>
      <c r="Z7" s="399"/>
      <c r="AA7" s="399"/>
      <c r="AB7" s="399"/>
      <c r="AC7" s="399"/>
      <c r="AD7" s="399"/>
      <c r="AE7" s="403"/>
      <c r="AF7" s="403"/>
      <c r="AG7" s="403"/>
      <c r="AH7" s="403"/>
      <c r="AI7" s="403"/>
      <c r="AJ7" s="403"/>
      <c r="AK7" s="403"/>
      <c r="AL7" s="4"/>
      <c r="AM7" s="4"/>
    </row>
    <row r="8" spans="1:39" s="4" customFormat="1" ht="21.6" customHeight="1">
      <c r="A8" s="58"/>
      <c r="B8" s="405"/>
      <c r="C8" s="407"/>
      <c r="D8" s="407"/>
      <c r="E8" s="407"/>
      <c r="F8" s="407"/>
      <c r="G8" s="407"/>
      <c r="H8" s="407"/>
      <c r="I8" s="400"/>
      <c r="J8" s="400"/>
      <c r="K8" s="400"/>
      <c r="L8" s="400"/>
      <c r="M8" s="400"/>
      <c r="N8" s="400"/>
      <c r="O8" s="400"/>
      <c r="S8" s="402" t="s">
        <v>53</v>
      </c>
      <c r="T8" s="402"/>
      <c r="U8" s="402"/>
      <c r="V8" s="402"/>
      <c r="W8" s="402"/>
      <c r="X8" s="402"/>
      <c r="Y8" s="399"/>
      <c r="Z8" s="399"/>
      <c r="AA8" s="399"/>
      <c r="AB8" s="399"/>
      <c r="AC8" s="399"/>
      <c r="AD8" s="399"/>
      <c r="AE8" s="403"/>
      <c r="AF8" s="403"/>
      <c r="AG8" s="403"/>
      <c r="AH8" s="403"/>
      <c r="AI8" s="403"/>
      <c r="AJ8" s="403"/>
      <c r="AK8" s="403"/>
    </row>
    <row r="9" spans="1:39" s="4" customFormat="1" ht="21.6" customHeight="1">
      <c r="A9" s="58"/>
      <c r="B9" s="57" t="s">
        <v>54</v>
      </c>
      <c r="C9" s="399"/>
      <c r="D9" s="399"/>
      <c r="E9" s="399"/>
      <c r="F9" s="399"/>
      <c r="G9" s="399"/>
      <c r="H9" s="399"/>
      <c r="I9" s="400"/>
      <c r="J9" s="400"/>
      <c r="K9" s="400"/>
      <c r="L9" s="400"/>
      <c r="M9" s="400"/>
      <c r="N9" s="400"/>
      <c r="O9" s="400"/>
      <c r="S9" s="402" t="s">
        <v>63</v>
      </c>
      <c r="T9" s="402"/>
      <c r="U9" s="402"/>
      <c r="V9" s="402"/>
      <c r="W9" s="402"/>
      <c r="X9" s="402"/>
      <c r="Y9" s="407">
        <f>SUM(Y6:AD8)</f>
        <v>2500000</v>
      </c>
      <c r="Z9" s="407"/>
      <c r="AA9" s="407"/>
      <c r="AB9" s="407"/>
      <c r="AC9" s="407"/>
      <c r="AD9" s="407"/>
      <c r="AE9" s="403"/>
      <c r="AF9" s="403"/>
      <c r="AG9" s="403"/>
      <c r="AH9" s="403"/>
      <c r="AI9" s="403"/>
      <c r="AJ9" s="403"/>
      <c r="AK9" s="403"/>
    </row>
    <row r="10" spans="1:39" s="4" customFormat="1" ht="21.6" customHeight="1">
      <c r="A10" s="58"/>
      <c r="B10" s="57" t="s">
        <v>3</v>
      </c>
      <c r="C10" s="399"/>
      <c r="D10" s="399"/>
      <c r="E10" s="399"/>
      <c r="F10" s="399"/>
      <c r="G10" s="399"/>
      <c r="H10" s="399"/>
      <c r="I10" s="400"/>
      <c r="J10" s="400"/>
      <c r="K10" s="400"/>
      <c r="L10" s="400"/>
      <c r="M10" s="400"/>
      <c r="N10" s="400"/>
      <c r="O10" s="400"/>
      <c r="Y10" s="114"/>
      <c r="Z10" s="114"/>
      <c r="AA10" s="114"/>
      <c r="AB10" s="114"/>
      <c r="AC10" s="114"/>
      <c r="AD10" s="114"/>
      <c r="AE10" s="104"/>
      <c r="AF10" s="104"/>
      <c r="AG10" s="104"/>
      <c r="AH10" s="104"/>
      <c r="AI10" s="104"/>
      <c r="AJ10" s="104"/>
      <c r="AK10" s="104"/>
    </row>
    <row r="11" spans="1:39" s="4" customFormat="1" ht="21.6" customHeight="1">
      <c r="A11" s="58"/>
      <c r="B11" s="57" t="s">
        <v>61</v>
      </c>
      <c r="C11" s="407">
        <f>SUM(C6:C10)</f>
        <v>5000000</v>
      </c>
      <c r="D11" s="407"/>
      <c r="E11" s="407"/>
      <c r="F11" s="407"/>
      <c r="G11" s="407"/>
      <c r="H11" s="407"/>
      <c r="I11" s="400"/>
      <c r="J11" s="400"/>
      <c r="K11" s="400"/>
      <c r="L11" s="400"/>
      <c r="M11" s="400"/>
      <c r="N11" s="400"/>
      <c r="O11" s="400"/>
      <c r="S11" s="56"/>
      <c r="T11" s="56"/>
      <c r="U11" s="56"/>
      <c r="V11" s="56"/>
      <c r="W11" s="56"/>
      <c r="X11" s="56"/>
      <c r="Y11" s="59"/>
      <c r="Z11" s="59"/>
      <c r="AA11" s="59"/>
      <c r="AB11" s="59"/>
      <c r="AC11" s="59"/>
      <c r="AD11" s="59"/>
      <c r="AE11" s="58"/>
      <c r="AF11" s="58"/>
      <c r="AG11" s="58"/>
      <c r="AH11" s="58"/>
      <c r="AI11" s="58"/>
      <c r="AJ11" s="58"/>
      <c r="AK11" s="58"/>
    </row>
    <row r="12" spans="1:39" s="4" customFormat="1" ht="21.6" customHeight="1">
      <c r="A12" s="58"/>
      <c r="B12" s="58"/>
      <c r="C12" s="73"/>
      <c r="D12" s="73"/>
      <c r="E12" s="73"/>
      <c r="F12" s="73"/>
      <c r="G12" s="73"/>
      <c r="H12" s="73"/>
      <c r="I12" s="2"/>
      <c r="J12" s="2"/>
      <c r="K12" s="2"/>
      <c r="L12" s="2"/>
      <c r="M12" s="2"/>
      <c r="N12" s="2"/>
      <c r="O12" s="2"/>
      <c r="S12" s="56"/>
      <c r="T12" s="56"/>
      <c r="U12" s="56"/>
      <c r="V12" s="56"/>
      <c r="W12" s="56"/>
      <c r="X12" s="56"/>
      <c r="Y12" s="59"/>
      <c r="Z12" s="59"/>
      <c r="AA12" s="59"/>
      <c r="AB12" s="59"/>
      <c r="AC12" s="59"/>
      <c r="AD12" s="59"/>
      <c r="AE12" s="58"/>
      <c r="AF12" s="58"/>
      <c r="AG12" s="58"/>
      <c r="AH12" s="58"/>
      <c r="AI12" s="58"/>
      <c r="AJ12" s="58"/>
      <c r="AK12" s="58"/>
    </row>
    <row r="13" spans="1:39" s="4" customFormat="1" ht="19.899999999999999" customHeight="1">
      <c r="A13" s="58"/>
      <c r="B13" s="2" t="s">
        <v>5</v>
      </c>
    </row>
    <row r="14" spans="1:39" s="4" customFormat="1" ht="19.899999999999999" customHeight="1">
      <c r="A14" s="58"/>
      <c r="B14" s="2" t="s">
        <v>57</v>
      </c>
    </row>
    <row r="15" spans="1:39" s="4" customFormat="1" ht="19.899999999999999" customHeight="1">
      <c r="A15" s="58"/>
      <c r="B15" s="2" t="s">
        <v>58</v>
      </c>
    </row>
  </sheetData>
  <mergeCells count="30">
    <mergeCell ref="C11:H11"/>
    <mergeCell ref="I11:O11"/>
    <mergeCell ref="C9:H9"/>
    <mergeCell ref="I9:O9"/>
    <mergeCell ref="S9:X9"/>
    <mergeCell ref="Y9:AD9"/>
    <mergeCell ref="AE9:AK9"/>
    <mergeCell ref="C10:H10"/>
    <mergeCell ref="I10:O10"/>
    <mergeCell ref="B7:B8"/>
    <mergeCell ref="C7:H8"/>
    <mergeCell ref="I7:O8"/>
    <mergeCell ref="S7:X7"/>
    <mergeCell ref="Y7:AD7"/>
    <mergeCell ref="AE7:AK7"/>
    <mergeCell ref="S8:X8"/>
    <mergeCell ref="Y8:AD8"/>
    <mergeCell ref="AE8:AK8"/>
    <mergeCell ref="AE5:AK5"/>
    <mergeCell ref="C6:H6"/>
    <mergeCell ref="I6:O6"/>
    <mergeCell ref="S6:X6"/>
    <mergeCell ref="Y6:AD6"/>
    <mergeCell ref="AE6:AK6"/>
    <mergeCell ref="I1:L1"/>
    <mergeCell ref="M1:AC1"/>
    <mergeCell ref="C5:H5"/>
    <mergeCell ref="I5:O5"/>
    <mergeCell ref="S5:X5"/>
    <mergeCell ref="Y5:AD5"/>
  </mergeCells>
  <phoneticPr fontId="1"/>
  <pageMargins left="0.25" right="0.25" top="0.75" bottom="0.75" header="0.3" footer="0.3"/>
  <pageSetup paperSize="9" scale="9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0F062-DEC9-4AE7-92BA-C8DC4C972F91}">
  <dimension ref="A1:AY27"/>
  <sheetViews>
    <sheetView topLeftCell="A25" workbookViewId="0">
      <selection activeCell="AO27" sqref="AO27"/>
    </sheetView>
  </sheetViews>
  <sheetFormatPr defaultColWidth="9" defaultRowHeight="14.25"/>
  <cols>
    <col min="1" max="1" width="2.5" style="58" customWidth="1"/>
    <col min="2" max="2" width="12.625" style="2" customWidth="1"/>
    <col min="3" max="37" width="2.375" style="4" customWidth="1"/>
    <col min="38" max="38" width="2.875" style="4" customWidth="1"/>
    <col min="39" max="39" width="2.375" style="4" customWidth="1"/>
    <col min="40" max="40" width="4" style="4" customWidth="1"/>
    <col min="41" max="41" width="3.375" style="4" customWidth="1"/>
    <col min="42" max="51" width="3.125" style="4" customWidth="1"/>
    <col min="52" max="16384" width="9" style="4"/>
  </cols>
  <sheetData>
    <row r="1" spans="1:51" s="2" customFormat="1" ht="16.5" customHeight="1" thickBot="1">
      <c r="A1" s="4" t="s">
        <v>81</v>
      </c>
      <c r="B1" s="4"/>
      <c r="C1" s="41"/>
      <c r="D1" s="60"/>
      <c r="E1" s="60"/>
      <c r="F1" s="60"/>
      <c r="G1" s="76"/>
      <c r="H1" s="60"/>
      <c r="I1" s="154" t="s">
        <v>76</v>
      </c>
      <c r="J1" s="154"/>
      <c r="K1" s="154"/>
      <c r="L1" s="154"/>
      <c r="M1" s="225" t="s">
        <v>98</v>
      </c>
      <c r="N1" s="225"/>
      <c r="O1" s="225"/>
      <c r="P1" s="225"/>
      <c r="Q1" s="225"/>
      <c r="R1" s="225"/>
      <c r="S1" s="225"/>
      <c r="T1" s="225"/>
      <c r="U1" s="225"/>
      <c r="V1" s="225"/>
      <c r="W1" s="225"/>
      <c r="X1" s="225"/>
      <c r="Y1" s="225"/>
      <c r="Z1" s="225"/>
      <c r="AA1" s="225"/>
      <c r="AB1" s="225"/>
      <c r="AC1" s="225"/>
      <c r="AD1" s="60"/>
      <c r="AE1" s="60"/>
      <c r="AF1" s="60"/>
      <c r="AI1" s="77" t="s">
        <v>72</v>
      </c>
      <c r="AJ1" s="153"/>
      <c r="AK1" s="153"/>
      <c r="AL1" s="52"/>
    </row>
    <row r="2" spans="1:51" s="2" customFormat="1" ht="12.6" customHeight="1">
      <c r="A2" s="70"/>
      <c r="B2" s="70"/>
      <c r="C2" s="41"/>
      <c r="D2" s="60"/>
      <c r="E2" s="60"/>
      <c r="F2" s="60"/>
      <c r="G2" s="60"/>
      <c r="H2" s="60"/>
      <c r="I2" s="4"/>
      <c r="J2" s="4"/>
      <c r="K2" s="4"/>
      <c r="L2" s="4"/>
      <c r="M2" s="4"/>
      <c r="N2" s="4"/>
      <c r="O2" s="4"/>
      <c r="P2" s="4"/>
      <c r="Q2" s="4"/>
      <c r="R2" s="4"/>
      <c r="S2" s="4"/>
      <c r="T2" s="4"/>
      <c r="U2" s="4"/>
      <c r="V2" s="4"/>
      <c r="W2" s="4"/>
      <c r="X2" s="4"/>
      <c r="Y2" s="4"/>
      <c r="Z2" s="4"/>
      <c r="AA2" s="4"/>
      <c r="AB2" s="4"/>
      <c r="AC2" s="4"/>
      <c r="AL2" s="52"/>
    </row>
    <row r="3" spans="1:51" s="1" customFormat="1" ht="20.25" customHeight="1">
      <c r="A3" s="156" t="s">
        <v>74</v>
      </c>
      <c r="B3" s="157"/>
      <c r="C3" s="158" t="s">
        <v>172</v>
      </c>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58"/>
      <c r="AK3" s="158"/>
      <c r="AL3" s="158"/>
      <c r="AM3" s="1">
        <f>LEN(C3)</f>
        <v>25</v>
      </c>
    </row>
    <row r="4" spans="1:51" s="1" customFormat="1" ht="58.9" customHeight="1">
      <c r="A4" s="174" t="s">
        <v>73</v>
      </c>
      <c r="B4" s="175"/>
      <c r="C4" s="224" t="s">
        <v>190</v>
      </c>
      <c r="D4" s="224"/>
      <c r="E4" s="224"/>
      <c r="F4" s="224"/>
      <c r="G4" s="224"/>
      <c r="H4" s="224"/>
      <c r="I4" s="224"/>
      <c r="J4" s="224"/>
      <c r="K4" s="224"/>
      <c r="L4" s="224"/>
      <c r="M4" s="224"/>
      <c r="N4" s="224"/>
      <c r="O4" s="224"/>
      <c r="P4" s="224"/>
      <c r="Q4" s="224"/>
      <c r="R4" s="224"/>
      <c r="S4" s="224"/>
      <c r="T4" s="224"/>
      <c r="U4" s="224"/>
      <c r="V4" s="224"/>
      <c r="W4" s="224"/>
      <c r="X4" s="224"/>
      <c r="Y4" s="224"/>
      <c r="Z4" s="224"/>
      <c r="AA4" s="224"/>
      <c r="AB4" s="224"/>
      <c r="AC4" s="224"/>
      <c r="AD4" s="224"/>
      <c r="AE4" s="224"/>
      <c r="AF4" s="224"/>
      <c r="AG4" s="224"/>
      <c r="AH4" s="224"/>
      <c r="AI4" s="224"/>
      <c r="AJ4" s="224"/>
      <c r="AK4" s="224"/>
      <c r="AL4" s="224"/>
      <c r="AM4" s="1">
        <f>LEN(C4)</f>
        <v>41</v>
      </c>
    </row>
    <row r="5" spans="1:51" s="1" customFormat="1" ht="15.75" customHeight="1">
      <c r="A5" s="180" t="s">
        <v>120</v>
      </c>
      <c r="B5" s="181"/>
      <c r="C5" s="201" t="s">
        <v>43</v>
      </c>
      <c r="D5" s="202"/>
      <c r="E5" s="202"/>
      <c r="F5" s="202"/>
      <c r="G5" s="202"/>
      <c r="H5" s="202"/>
      <c r="I5" s="202"/>
      <c r="J5" s="202"/>
      <c r="K5" s="202"/>
      <c r="L5" s="202"/>
      <c r="M5" s="202"/>
      <c r="N5" s="202"/>
      <c r="O5" s="202"/>
      <c r="P5" s="202"/>
      <c r="Q5" s="202"/>
      <c r="R5" s="202"/>
      <c r="S5" s="203" t="s">
        <v>44</v>
      </c>
      <c r="T5" s="203"/>
      <c r="U5" s="203"/>
      <c r="V5" s="203"/>
      <c r="W5" s="204" t="s">
        <v>45</v>
      </c>
      <c r="X5" s="205"/>
      <c r="Y5" s="205"/>
      <c r="Z5" s="205"/>
      <c r="AA5" s="205"/>
      <c r="AB5" s="206"/>
      <c r="AC5" s="178" t="s">
        <v>46</v>
      </c>
      <c r="AD5" s="179"/>
      <c r="AE5" s="179"/>
      <c r="AF5" s="179"/>
      <c r="AG5" s="179"/>
      <c r="AH5" s="179"/>
      <c r="AI5" s="177" t="s">
        <v>47</v>
      </c>
      <c r="AJ5" s="177"/>
      <c r="AK5" s="177"/>
      <c r="AL5" s="177"/>
    </row>
    <row r="6" spans="1:51" s="1" customFormat="1" ht="22.5" customHeight="1">
      <c r="A6" s="187"/>
      <c r="B6" s="188"/>
      <c r="C6" s="51" t="s">
        <v>15</v>
      </c>
      <c r="D6" s="220" t="s">
        <v>186</v>
      </c>
      <c r="E6" s="220"/>
      <c r="F6" s="220"/>
      <c r="G6" s="220"/>
      <c r="H6" s="220"/>
      <c r="I6" s="220"/>
      <c r="J6" s="220"/>
      <c r="K6" s="220"/>
      <c r="L6" s="220"/>
      <c r="M6" s="220"/>
      <c r="N6" s="220"/>
      <c r="O6" s="220"/>
      <c r="P6" s="220"/>
      <c r="Q6" s="220"/>
      <c r="R6" s="220"/>
      <c r="S6" s="221" t="s">
        <v>97</v>
      </c>
      <c r="T6" s="221"/>
      <c r="U6" s="221"/>
      <c r="V6" s="221"/>
      <c r="W6" s="219" t="s">
        <v>188</v>
      </c>
      <c r="X6" s="219"/>
      <c r="Y6" s="219"/>
      <c r="Z6" s="219"/>
      <c r="AA6" s="219"/>
      <c r="AB6" s="219"/>
      <c r="AC6" s="222" t="s">
        <v>189</v>
      </c>
      <c r="AD6" s="223"/>
      <c r="AE6" s="223"/>
      <c r="AF6" s="223"/>
      <c r="AG6" s="223"/>
      <c r="AH6" s="223"/>
      <c r="AI6" s="219" t="s">
        <v>187</v>
      </c>
      <c r="AJ6" s="219"/>
      <c r="AK6" s="219"/>
      <c r="AL6" s="219"/>
      <c r="AM6" s="3"/>
      <c r="AN6" s="3"/>
      <c r="AP6" s="66"/>
    </row>
    <row r="7" spans="1:51" s="1" customFormat="1" ht="23.1" customHeight="1">
      <c r="A7" s="187"/>
      <c r="B7" s="188"/>
      <c r="C7" s="54" t="s">
        <v>16</v>
      </c>
      <c r="D7" s="220"/>
      <c r="E7" s="220"/>
      <c r="F7" s="220"/>
      <c r="G7" s="220"/>
      <c r="H7" s="220"/>
      <c r="I7" s="220"/>
      <c r="J7" s="220"/>
      <c r="K7" s="220"/>
      <c r="L7" s="220"/>
      <c r="M7" s="220"/>
      <c r="N7" s="220"/>
      <c r="O7" s="220"/>
      <c r="P7" s="220"/>
      <c r="Q7" s="220"/>
      <c r="R7" s="220"/>
      <c r="S7" s="221"/>
      <c r="T7" s="221"/>
      <c r="U7" s="221"/>
      <c r="V7" s="221"/>
      <c r="W7" s="219"/>
      <c r="X7" s="219"/>
      <c r="Y7" s="219"/>
      <c r="Z7" s="219"/>
      <c r="AA7" s="219"/>
      <c r="AB7" s="219"/>
      <c r="AC7" s="222"/>
      <c r="AD7" s="223"/>
      <c r="AE7" s="223"/>
      <c r="AF7" s="223"/>
      <c r="AG7" s="223"/>
      <c r="AH7" s="223"/>
      <c r="AI7" s="219"/>
      <c r="AJ7" s="219"/>
      <c r="AK7" s="219"/>
      <c r="AL7" s="219"/>
      <c r="AM7" s="3"/>
      <c r="AN7" s="3"/>
      <c r="AP7" s="66"/>
    </row>
    <row r="8" spans="1:51" s="1" customFormat="1" ht="23.1" customHeight="1">
      <c r="A8" s="187"/>
      <c r="B8" s="188"/>
      <c r="C8" s="55" t="s">
        <v>17</v>
      </c>
      <c r="D8" s="162"/>
      <c r="E8" s="162"/>
      <c r="F8" s="162"/>
      <c r="G8" s="162"/>
      <c r="H8" s="162"/>
      <c r="I8" s="162"/>
      <c r="J8" s="162"/>
      <c r="K8" s="162"/>
      <c r="L8" s="162"/>
      <c r="M8" s="162"/>
      <c r="N8" s="162"/>
      <c r="O8" s="162"/>
      <c r="P8" s="162"/>
      <c r="Q8" s="162"/>
      <c r="R8" s="162"/>
      <c r="S8" s="170"/>
      <c r="T8" s="170"/>
      <c r="U8" s="170"/>
      <c r="V8" s="170"/>
      <c r="W8" s="161"/>
      <c r="X8" s="161"/>
      <c r="Y8" s="161"/>
      <c r="Z8" s="161"/>
      <c r="AA8" s="161"/>
      <c r="AB8" s="161"/>
      <c r="AC8" s="159"/>
      <c r="AD8" s="160"/>
      <c r="AE8" s="160"/>
      <c r="AF8" s="160"/>
      <c r="AG8" s="160"/>
      <c r="AH8" s="160"/>
      <c r="AI8" s="161"/>
      <c r="AJ8" s="161"/>
      <c r="AK8" s="161"/>
      <c r="AL8" s="161"/>
      <c r="AM8" s="3"/>
      <c r="AN8" s="3"/>
      <c r="AP8" s="66"/>
    </row>
    <row r="9" spans="1:51" s="1" customFormat="1" ht="23.1" customHeight="1">
      <c r="A9" s="187"/>
      <c r="B9" s="188"/>
      <c r="C9" s="164" t="s">
        <v>119</v>
      </c>
      <c r="D9" s="165"/>
      <c r="E9" s="165"/>
      <c r="F9" s="165"/>
      <c r="G9" s="165"/>
      <c r="H9" s="165"/>
      <c r="I9" s="165"/>
      <c r="J9" s="165"/>
      <c r="K9" s="165"/>
      <c r="L9" s="165"/>
      <c r="M9" s="165"/>
      <c r="N9" s="165"/>
      <c r="O9" s="165"/>
      <c r="P9" s="165"/>
      <c r="Q9" s="165"/>
      <c r="R9" s="165"/>
      <c r="S9" s="165"/>
      <c r="T9" s="165"/>
      <c r="U9" s="165"/>
      <c r="V9" s="165"/>
      <c r="W9" s="165"/>
      <c r="X9" s="165"/>
      <c r="Y9" s="165"/>
      <c r="Z9" s="165"/>
      <c r="AA9" s="165"/>
      <c r="AB9" s="165"/>
      <c r="AC9" s="165"/>
      <c r="AD9" s="165"/>
      <c r="AE9" s="165"/>
      <c r="AF9" s="165"/>
      <c r="AG9" s="165"/>
      <c r="AH9" s="165"/>
      <c r="AI9" s="165"/>
      <c r="AJ9" s="165"/>
      <c r="AK9" s="165"/>
      <c r="AL9" s="166"/>
      <c r="AM9" s="3"/>
      <c r="AN9" s="3"/>
      <c r="AP9" s="66"/>
    </row>
    <row r="10" spans="1:51" s="1" customFormat="1" ht="23.1" customHeight="1">
      <c r="A10" s="187"/>
      <c r="B10" s="188"/>
      <c r="C10" s="171" t="s">
        <v>43</v>
      </c>
      <c r="D10" s="172"/>
      <c r="E10" s="172"/>
      <c r="F10" s="172"/>
      <c r="G10" s="172"/>
      <c r="H10" s="172"/>
      <c r="I10" s="172"/>
      <c r="J10" s="172"/>
      <c r="K10" s="172"/>
      <c r="L10" s="172"/>
      <c r="M10" s="172"/>
      <c r="N10" s="172"/>
      <c r="O10" s="172"/>
      <c r="P10" s="172"/>
      <c r="Q10" s="172"/>
      <c r="R10" s="173"/>
      <c r="S10" s="171" t="s">
        <v>44</v>
      </c>
      <c r="T10" s="172"/>
      <c r="U10" s="172"/>
      <c r="V10" s="173"/>
      <c r="W10" s="167" t="s">
        <v>65</v>
      </c>
      <c r="X10" s="168"/>
      <c r="Y10" s="168"/>
      <c r="Z10" s="168"/>
      <c r="AA10" s="168"/>
      <c r="AB10" s="169"/>
      <c r="AC10" s="167" t="s">
        <v>66</v>
      </c>
      <c r="AD10" s="168"/>
      <c r="AE10" s="168"/>
      <c r="AF10" s="168"/>
      <c r="AG10" s="168"/>
      <c r="AH10" s="169"/>
      <c r="AI10" s="167" t="s">
        <v>67</v>
      </c>
      <c r="AJ10" s="168"/>
      <c r="AK10" s="168"/>
      <c r="AL10" s="169"/>
      <c r="AM10" s="3"/>
      <c r="AN10" s="3"/>
      <c r="AP10" s="66"/>
    </row>
    <row r="11" spans="1:51" s="1" customFormat="1" ht="22.15" customHeight="1">
      <c r="A11" s="182"/>
      <c r="B11" s="183"/>
      <c r="C11" s="115" t="s">
        <v>118</v>
      </c>
      <c r="D11" s="199"/>
      <c r="E11" s="199"/>
      <c r="F11" s="199"/>
      <c r="G11" s="199"/>
      <c r="H11" s="199"/>
      <c r="I11" s="199"/>
      <c r="J11" s="199"/>
      <c r="K11" s="199"/>
      <c r="L11" s="199"/>
      <c r="M11" s="199"/>
      <c r="N11" s="199"/>
      <c r="O11" s="199"/>
      <c r="P11" s="199"/>
      <c r="Q11" s="199"/>
      <c r="R11" s="200"/>
      <c r="S11" s="163"/>
      <c r="T11" s="163"/>
      <c r="U11" s="163"/>
      <c r="V11" s="163"/>
      <c r="W11" s="161"/>
      <c r="X11" s="161"/>
      <c r="Y11" s="161"/>
      <c r="Z11" s="161"/>
      <c r="AA11" s="161"/>
      <c r="AB11" s="161"/>
      <c r="AC11" s="159"/>
      <c r="AD11" s="160"/>
      <c r="AE11" s="160"/>
      <c r="AF11" s="160"/>
      <c r="AG11" s="160"/>
      <c r="AH11" s="160"/>
      <c r="AI11" s="161"/>
      <c r="AJ11" s="161"/>
      <c r="AK11" s="161"/>
      <c r="AL11" s="161"/>
    </row>
    <row r="12" spans="1:51" s="1" customFormat="1" ht="30.75" customHeight="1">
      <c r="A12" s="135" t="s">
        <v>121</v>
      </c>
      <c r="B12" s="136"/>
      <c r="C12" s="131" t="s">
        <v>38</v>
      </c>
      <c r="D12" s="132"/>
      <c r="E12" s="132"/>
      <c r="F12" s="132"/>
      <c r="G12" s="207" t="s">
        <v>173</v>
      </c>
      <c r="H12" s="207"/>
      <c r="I12" s="207"/>
      <c r="J12" s="207"/>
      <c r="K12" s="207"/>
      <c r="L12" s="207"/>
      <c r="M12" s="207"/>
      <c r="N12" s="207"/>
      <c r="O12" s="208"/>
      <c r="P12" s="127" t="s">
        <v>41</v>
      </c>
      <c r="Q12" s="128"/>
      <c r="R12" s="128"/>
      <c r="S12" s="128"/>
      <c r="T12" s="209" t="s">
        <v>174</v>
      </c>
      <c r="U12" s="209"/>
      <c r="V12" s="209"/>
      <c r="W12" s="209"/>
      <c r="X12" s="209"/>
      <c r="Y12" s="209"/>
      <c r="Z12" s="209"/>
      <c r="AA12" s="210"/>
      <c r="AB12" s="127" t="s">
        <v>42</v>
      </c>
      <c r="AC12" s="128"/>
      <c r="AD12" s="128"/>
      <c r="AE12" s="128"/>
      <c r="AF12" s="209" t="s">
        <v>177</v>
      </c>
      <c r="AG12" s="209"/>
      <c r="AH12" s="209"/>
      <c r="AI12" s="209"/>
      <c r="AJ12" s="209"/>
      <c r="AK12" s="209"/>
      <c r="AL12" s="210"/>
    </row>
    <row r="13" spans="1:51" s="1" customFormat="1" ht="32.25" customHeight="1">
      <c r="A13" s="137"/>
      <c r="B13" s="138"/>
      <c r="C13" s="131" t="s">
        <v>38</v>
      </c>
      <c r="D13" s="132"/>
      <c r="E13" s="132"/>
      <c r="F13" s="132"/>
      <c r="G13" s="207" t="s">
        <v>175</v>
      </c>
      <c r="H13" s="207"/>
      <c r="I13" s="207"/>
      <c r="J13" s="207"/>
      <c r="K13" s="207"/>
      <c r="L13" s="207"/>
      <c r="M13" s="207"/>
      <c r="N13" s="207"/>
      <c r="O13" s="208"/>
      <c r="P13" s="127" t="s">
        <v>41</v>
      </c>
      <c r="Q13" s="128"/>
      <c r="R13" s="128"/>
      <c r="S13" s="128"/>
      <c r="T13" s="209" t="s">
        <v>176</v>
      </c>
      <c r="U13" s="209"/>
      <c r="V13" s="209"/>
      <c r="W13" s="209"/>
      <c r="X13" s="209"/>
      <c r="Y13" s="209"/>
      <c r="Z13" s="209"/>
      <c r="AA13" s="210"/>
      <c r="AB13" s="127" t="s">
        <v>42</v>
      </c>
      <c r="AC13" s="128"/>
      <c r="AD13" s="128"/>
      <c r="AE13" s="128"/>
      <c r="AF13" s="209" t="s">
        <v>181</v>
      </c>
      <c r="AG13" s="209"/>
      <c r="AH13" s="209"/>
      <c r="AI13" s="209"/>
      <c r="AJ13" s="209"/>
      <c r="AK13" s="209"/>
      <c r="AL13" s="210"/>
    </row>
    <row r="14" spans="1:51" s="1" customFormat="1" ht="23.1" customHeight="1">
      <c r="A14" s="195" t="s">
        <v>122</v>
      </c>
      <c r="B14" s="196"/>
      <c r="C14" s="150" t="s">
        <v>27</v>
      </c>
      <c r="D14" s="151"/>
      <c r="E14" s="151"/>
      <c r="F14" s="152"/>
      <c r="G14" s="148" t="s">
        <v>30</v>
      </c>
      <c r="H14" s="149"/>
      <c r="I14" s="149"/>
      <c r="J14" s="214" t="s">
        <v>178</v>
      </c>
      <c r="K14" s="214"/>
      <c r="L14" s="214"/>
      <c r="M14" s="214"/>
      <c r="N14" s="214"/>
      <c r="O14" s="214"/>
      <c r="P14" s="214"/>
      <c r="Q14" s="214"/>
      <c r="R14" s="214"/>
      <c r="S14" s="215"/>
      <c r="T14" s="139" t="s">
        <v>40</v>
      </c>
      <c r="U14" s="140"/>
      <c r="V14" s="140"/>
      <c r="W14" s="209" t="s">
        <v>178</v>
      </c>
      <c r="X14" s="209"/>
      <c r="Y14" s="209"/>
      <c r="Z14" s="209"/>
      <c r="AA14" s="209"/>
      <c r="AB14" s="209"/>
      <c r="AC14" s="209"/>
      <c r="AD14" s="209"/>
      <c r="AE14" s="210"/>
      <c r="AF14" s="144" t="s">
        <v>39</v>
      </c>
      <c r="AG14" s="145"/>
      <c r="AH14" s="145"/>
      <c r="AI14" s="216">
        <v>3</v>
      </c>
      <c r="AJ14" s="216"/>
      <c r="AK14" s="216"/>
      <c r="AL14" s="117" t="s">
        <v>36</v>
      </c>
      <c r="AM14" s="3"/>
      <c r="AN14" s="3"/>
      <c r="AP14" s="66"/>
      <c r="AY14" s="66"/>
    </row>
    <row r="15" spans="1:51" s="1" customFormat="1" ht="23.1" customHeight="1">
      <c r="A15" s="197"/>
      <c r="B15" s="198"/>
      <c r="C15" s="217">
        <v>6</v>
      </c>
      <c r="D15" s="218"/>
      <c r="E15" s="218"/>
      <c r="F15" s="68" t="s">
        <v>31</v>
      </c>
      <c r="G15" s="148" t="s">
        <v>30</v>
      </c>
      <c r="H15" s="149"/>
      <c r="I15" s="149"/>
      <c r="J15" s="214" t="s">
        <v>178</v>
      </c>
      <c r="K15" s="214"/>
      <c r="L15" s="214"/>
      <c r="M15" s="214"/>
      <c r="N15" s="214"/>
      <c r="O15" s="214"/>
      <c r="P15" s="214"/>
      <c r="Q15" s="214"/>
      <c r="R15" s="214"/>
      <c r="S15" s="215"/>
      <c r="T15" s="139" t="s">
        <v>40</v>
      </c>
      <c r="U15" s="140"/>
      <c r="V15" s="140"/>
      <c r="W15" s="209" t="s">
        <v>178</v>
      </c>
      <c r="X15" s="209"/>
      <c r="Y15" s="209"/>
      <c r="Z15" s="209"/>
      <c r="AA15" s="209"/>
      <c r="AB15" s="209"/>
      <c r="AC15" s="209"/>
      <c r="AD15" s="209"/>
      <c r="AE15" s="210"/>
      <c r="AF15" s="144" t="s">
        <v>39</v>
      </c>
      <c r="AG15" s="145"/>
      <c r="AH15" s="145"/>
      <c r="AI15" s="216">
        <v>3</v>
      </c>
      <c r="AJ15" s="216"/>
      <c r="AK15" s="216"/>
      <c r="AL15" s="117" t="s">
        <v>36</v>
      </c>
    </row>
    <row r="16" spans="1:51" ht="25.5" customHeight="1">
      <c r="A16" s="180" t="s">
        <v>146</v>
      </c>
      <c r="B16" s="181"/>
      <c r="C16" s="192" t="s">
        <v>171</v>
      </c>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3"/>
      <c r="AK16" s="193"/>
      <c r="AL16" s="194"/>
    </row>
    <row r="17" spans="1:38" ht="57" customHeight="1">
      <c r="A17" s="187"/>
      <c r="B17" s="188"/>
      <c r="C17" s="184" t="s">
        <v>179</v>
      </c>
      <c r="D17" s="185"/>
      <c r="E17" s="185"/>
      <c r="F17" s="185"/>
      <c r="G17" s="185"/>
      <c r="H17" s="185"/>
      <c r="I17" s="185"/>
      <c r="J17" s="185"/>
      <c r="K17" s="185"/>
      <c r="L17" s="185"/>
      <c r="M17" s="185"/>
      <c r="N17" s="185"/>
      <c r="O17" s="185"/>
      <c r="P17" s="185"/>
      <c r="Q17" s="185"/>
      <c r="R17" s="185"/>
      <c r="S17" s="185"/>
      <c r="T17" s="185"/>
      <c r="U17" s="185"/>
      <c r="V17" s="185"/>
      <c r="W17" s="185"/>
      <c r="X17" s="185"/>
      <c r="Y17" s="185"/>
      <c r="Z17" s="185"/>
      <c r="AA17" s="185"/>
      <c r="AB17" s="185"/>
      <c r="AC17" s="185"/>
      <c r="AD17" s="185"/>
      <c r="AE17" s="185"/>
      <c r="AF17" s="185"/>
      <c r="AG17" s="185"/>
      <c r="AH17" s="185"/>
      <c r="AI17" s="185"/>
      <c r="AJ17" s="185"/>
      <c r="AK17" s="185"/>
      <c r="AL17" s="186"/>
    </row>
    <row r="18" spans="1:38" ht="57" customHeight="1">
      <c r="A18" s="187"/>
      <c r="B18" s="188"/>
      <c r="C18" s="184" t="s">
        <v>184</v>
      </c>
      <c r="D18" s="185"/>
      <c r="E18" s="185"/>
      <c r="F18" s="185"/>
      <c r="G18" s="185"/>
      <c r="H18" s="185"/>
      <c r="I18" s="185"/>
      <c r="J18" s="185"/>
      <c r="K18" s="185"/>
      <c r="L18" s="185"/>
      <c r="M18" s="185"/>
      <c r="N18" s="185"/>
      <c r="O18" s="185"/>
      <c r="P18" s="185"/>
      <c r="Q18" s="185"/>
      <c r="R18" s="185"/>
      <c r="S18" s="185"/>
      <c r="T18" s="185"/>
      <c r="U18" s="185"/>
      <c r="V18" s="185"/>
      <c r="W18" s="185"/>
      <c r="X18" s="185"/>
      <c r="Y18" s="185"/>
      <c r="Z18" s="185"/>
      <c r="AA18" s="185"/>
      <c r="AB18" s="185"/>
      <c r="AC18" s="185"/>
      <c r="AD18" s="185"/>
      <c r="AE18" s="185"/>
      <c r="AF18" s="185"/>
      <c r="AG18" s="185"/>
      <c r="AH18" s="185"/>
      <c r="AI18" s="185"/>
      <c r="AJ18" s="185"/>
      <c r="AK18" s="185"/>
      <c r="AL18" s="186"/>
    </row>
    <row r="19" spans="1:38" ht="57" customHeight="1">
      <c r="A19" s="182"/>
      <c r="B19" s="183"/>
      <c r="C19" s="184" t="s">
        <v>180</v>
      </c>
      <c r="D19" s="185"/>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L19" s="186"/>
    </row>
    <row r="20" spans="1:38" ht="24" customHeight="1">
      <c r="A20" s="180" t="s">
        <v>167</v>
      </c>
      <c r="B20" s="181"/>
      <c r="C20" s="192" t="s">
        <v>150</v>
      </c>
      <c r="D20" s="193"/>
      <c r="E20" s="193"/>
      <c r="F20" s="193"/>
      <c r="G20" s="193"/>
      <c r="H20" s="193"/>
      <c r="I20" s="193"/>
      <c r="J20" s="193"/>
      <c r="K20" s="193"/>
      <c r="L20" s="193"/>
      <c r="M20" s="193"/>
      <c r="N20" s="193"/>
      <c r="O20" s="193"/>
      <c r="P20" s="193"/>
      <c r="Q20" s="193"/>
      <c r="R20" s="193"/>
      <c r="S20" s="193"/>
      <c r="T20" s="193"/>
      <c r="U20" s="193"/>
      <c r="V20" s="193"/>
      <c r="W20" s="193"/>
      <c r="X20" s="193"/>
      <c r="Y20" s="193"/>
      <c r="Z20" s="193"/>
      <c r="AA20" s="193"/>
      <c r="AB20" s="193"/>
      <c r="AC20" s="193"/>
      <c r="AD20" s="193"/>
      <c r="AE20" s="193"/>
      <c r="AF20" s="193"/>
      <c r="AG20" s="193"/>
      <c r="AH20" s="193"/>
      <c r="AI20" s="193"/>
      <c r="AJ20" s="193"/>
      <c r="AK20" s="193"/>
      <c r="AL20" s="194"/>
    </row>
    <row r="21" spans="1:38" ht="78.75" customHeight="1">
      <c r="A21" s="182"/>
      <c r="B21" s="183"/>
      <c r="C21" s="211" t="s">
        <v>182</v>
      </c>
      <c r="D21" s="212"/>
      <c r="E21" s="212"/>
      <c r="F21" s="212"/>
      <c r="G21" s="212"/>
      <c r="H21" s="212"/>
      <c r="I21" s="212"/>
      <c r="J21" s="212"/>
      <c r="K21" s="212"/>
      <c r="L21" s="212"/>
      <c r="M21" s="212"/>
      <c r="N21" s="212"/>
      <c r="O21" s="212"/>
      <c r="P21" s="212"/>
      <c r="Q21" s="212"/>
      <c r="R21" s="212"/>
      <c r="S21" s="212"/>
      <c r="T21" s="212"/>
      <c r="U21" s="212"/>
      <c r="V21" s="212"/>
      <c r="W21" s="212"/>
      <c r="X21" s="212"/>
      <c r="Y21" s="212"/>
      <c r="Z21" s="212"/>
      <c r="AA21" s="212"/>
      <c r="AB21" s="212"/>
      <c r="AC21" s="212"/>
      <c r="AD21" s="212"/>
      <c r="AE21" s="212"/>
      <c r="AF21" s="212"/>
      <c r="AG21" s="212"/>
      <c r="AH21" s="212"/>
      <c r="AI21" s="212"/>
      <c r="AJ21" s="212"/>
      <c r="AK21" s="212"/>
      <c r="AL21" s="213"/>
    </row>
    <row r="22" spans="1:38" ht="18.600000000000001" customHeight="1">
      <c r="A22" s="180" t="s">
        <v>168</v>
      </c>
      <c r="B22" s="181"/>
      <c r="C22" s="192" t="s">
        <v>147</v>
      </c>
      <c r="D22" s="193"/>
      <c r="E22" s="193"/>
      <c r="F22" s="193"/>
      <c r="G22" s="193"/>
      <c r="H22" s="193"/>
      <c r="I22" s="193"/>
      <c r="J22" s="193"/>
      <c r="K22" s="193"/>
      <c r="L22" s="193"/>
      <c r="M22" s="193"/>
      <c r="N22" s="193"/>
      <c r="O22" s="193"/>
      <c r="P22" s="193"/>
      <c r="Q22" s="193"/>
      <c r="R22" s="193"/>
      <c r="S22" s="193"/>
      <c r="T22" s="193"/>
      <c r="U22" s="193"/>
      <c r="V22" s="193"/>
      <c r="W22" s="193"/>
      <c r="X22" s="193"/>
      <c r="Y22" s="193"/>
      <c r="Z22" s="193"/>
      <c r="AA22" s="193"/>
      <c r="AB22" s="193"/>
      <c r="AC22" s="193"/>
      <c r="AD22" s="193"/>
      <c r="AE22" s="193"/>
      <c r="AF22" s="193"/>
      <c r="AG22" s="193"/>
      <c r="AH22" s="193"/>
      <c r="AI22" s="193"/>
      <c r="AJ22" s="193"/>
      <c r="AK22" s="193"/>
      <c r="AL22" s="194"/>
    </row>
    <row r="23" spans="1:38" ht="72" customHeight="1">
      <c r="A23" s="182"/>
      <c r="B23" s="183"/>
      <c r="C23" s="211" t="s">
        <v>183</v>
      </c>
      <c r="D23" s="212"/>
      <c r="E23" s="212"/>
      <c r="F23" s="212"/>
      <c r="G23" s="212"/>
      <c r="H23" s="212"/>
      <c r="I23" s="212"/>
      <c r="J23" s="212"/>
      <c r="K23" s="212"/>
      <c r="L23" s="212"/>
      <c r="M23" s="212"/>
      <c r="N23" s="212"/>
      <c r="O23" s="212"/>
      <c r="P23" s="212"/>
      <c r="Q23" s="212"/>
      <c r="R23" s="212"/>
      <c r="S23" s="212"/>
      <c r="T23" s="212"/>
      <c r="U23" s="212"/>
      <c r="V23" s="212"/>
      <c r="W23" s="212"/>
      <c r="X23" s="212"/>
      <c r="Y23" s="212"/>
      <c r="Z23" s="212"/>
      <c r="AA23" s="212"/>
      <c r="AB23" s="212"/>
      <c r="AC23" s="212"/>
      <c r="AD23" s="212"/>
      <c r="AE23" s="212"/>
      <c r="AF23" s="212"/>
      <c r="AG23" s="212"/>
      <c r="AH23" s="212"/>
      <c r="AI23" s="212"/>
      <c r="AJ23" s="212"/>
      <c r="AK23" s="212"/>
      <c r="AL23" s="213"/>
    </row>
    <row r="24" spans="1:38" ht="18.600000000000001" customHeight="1">
      <c r="A24" s="180" t="s">
        <v>148</v>
      </c>
      <c r="B24" s="181"/>
      <c r="C24" s="189" t="s">
        <v>123</v>
      </c>
      <c r="D24" s="190"/>
      <c r="E24" s="190"/>
      <c r="F24" s="190"/>
      <c r="G24" s="190"/>
      <c r="H24" s="190"/>
      <c r="I24" s="190"/>
      <c r="J24" s="190"/>
      <c r="K24" s="190"/>
      <c r="L24" s="190"/>
      <c r="M24" s="190"/>
      <c r="N24" s="190"/>
      <c r="O24" s="190"/>
      <c r="P24" s="190"/>
      <c r="Q24" s="190"/>
      <c r="R24" s="190"/>
      <c r="S24" s="190"/>
      <c r="T24" s="190"/>
      <c r="U24" s="190"/>
      <c r="V24" s="190"/>
      <c r="W24" s="190"/>
      <c r="X24" s="190"/>
      <c r="Y24" s="190"/>
      <c r="Z24" s="190"/>
      <c r="AA24" s="190"/>
      <c r="AB24" s="190"/>
      <c r="AC24" s="190"/>
      <c r="AD24" s="190"/>
      <c r="AE24" s="190"/>
      <c r="AF24" s="190"/>
      <c r="AG24" s="190"/>
      <c r="AH24" s="190"/>
      <c r="AI24" s="190"/>
      <c r="AJ24" s="190"/>
      <c r="AK24" s="190"/>
      <c r="AL24" s="191"/>
    </row>
    <row r="25" spans="1:38" ht="65.45" customHeight="1">
      <c r="A25" s="182"/>
      <c r="B25" s="183"/>
      <c r="C25" s="211" t="s">
        <v>185</v>
      </c>
      <c r="D25" s="212"/>
      <c r="E25" s="212"/>
      <c r="F25" s="212"/>
      <c r="G25" s="212"/>
      <c r="H25" s="212"/>
      <c r="I25" s="212"/>
      <c r="J25" s="212"/>
      <c r="K25" s="212"/>
      <c r="L25" s="212"/>
      <c r="M25" s="212"/>
      <c r="N25" s="212"/>
      <c r="O25" s="212"/>
      <c r="P25" s="212"/>
      <c r="Q25" s="212"/>
      <c r="R25" s="212"/>
      <c r="S25" s="212"/>
      <c r="T25" s="212"/>
      <c r="U25" s="212"/>
      <c r="V25" s="212"/>
      <c r="W25" s="212"/>
      <c r="X25" s="212"/>
      <c r="Y25" s="212"/>
      <c r="Z25" s="212"/>
      <c r="AA25" s="212"/>
      <c r="AB25" s="212"/>
      <c r="AC25" s="212"/>
      <c r="AD25" s="212"/>
      <c r="AE25" s="212"/>
      <c r="AF25" s="212"/>
      <c r="AG25" s="212"/>
      <c r="AH25" s="212"/>
      <c r="AI25" s="212"/>
      <c r="AJ25" s="212"/>
      <c r="AK25" s="212"/>
      <c r="AL25" s="213"/>
    </row>
    <row r="26" spans="1:38" ht="18.600000000000001" customHeight="1">
      <c r="A26" s="180" t="s">
        <v>149</v>
      </c>
      <c r="B26" s="181"/>
      <c r="C26" s="189" t="s">
        <v>124</v>
      </c>
      <c r="D26" s="190"/>
      <c r="E26" s="190"/>
      <c r="F26" s="190"/>
      <c r="G26" s="190"/>
      <c r="H26" s="190"/>
      <c r="I26" s="190"/>
      <c r="J26" s="190"/>
      <c r="K26" s="190"/>
      <c r="L26" s="190"/>
      <c r="M26" s="190"/>
      <c r="N26" s="190"/>
      <c r="O26" s="190"/>
      <c r="P26" s="190"/>
      <c r="Q26" s="190"/>
      <c r="R26" s="190"/>
      <c r="S26" s="190"/>
      <c r="T26" s="190"/>
      <c r="U26" s="190"/>
      <c r="V26" s="190"/>
      <c r="W26" s="190"/>
      <c r="X26" s="190"/>
      <c r="Y26" s="190"/>
      <c r="Z26" s="190"/>
      <c r="AA26" s="190"/>
      <c r="AB26" s="190"/>
      <c r="AC26" s="190"/>
      <c r="AD26" s="190"/>
      <c r="AE26" s="190"/>
      <c r="AF26" s="190"/>
      <c r="AG26" s="190"/>
      <c r="AH26" s="190"/>
      <c r="AI26" s="190"/>
      <c r="AJ26" s="190"/>
      <c r="AK26" s="190"/>
      <c r="AL26" s="191"/>
    </row>
    <row r="27" spans="1:38" ht="276.75" customHeight="1">
      <c r="A27" s="182"/>
      <c r="B27" s="183"/>
      <c r="C27" s="184"/>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6"/>
    </row>
  </sheetData>
  <mergeCells count="84">
    <mergeCell ref="A4:B4"/>
    <mergeCell ref="C4:AL4"/>
    <mergeCell ref="I1:L1"/>
    <mergeCell ref="M1:AC1"/>
    <mergeCell ref="AJ1:AK1"/>
    <mergeCell ref="A3:B3"/>
    <mergeCell ref="C3:AL3"/>
    <mergeCell ref="AI5:AL5"/>
    <mergeCell ref="D6:R6"/>
    <mergeCell ref="S6:V6"/>
    <mergeCell ref="W6:AB6"/>
    <mergeCell ref="AC6:AH6"/>
    <mergeCell ref="A5:B11"/>
    <mergeCell ref="C5:R5"/>
    <mergeCell ref="S5:V5"/>
    <mergeCell ref="W5:AB5"/>
    <mergeCell ref="AC5:AH5"/>
    <mergeCell ref="C9:AL9"/>
    <mergeCell ref="AI6:AL6"/>
    <mergeCell ref="D7:R7"/>
    <mergeCell ref="S7:V7"/>
    <mergeCell ref="W7:AB7"/>
    <mergeCell ref="AC7:AH7"/>
    <mergeCell ref="AI7:AL7"/>
    <mergeCell ref="D8:R8"/>
    <mergeCell ref="S8:V8"/>
    <mergeCell ref="W8:AB8"/>
    <mergeCell ref="AC8:AH8"/>
    <mergeCell ref="AI8:AL8"/>
    <mergeCell ref="D11:R11"/>
    <mergeCell ref="S11:V11"/>
    <mergeCell ref="W11:AB11"/>
    <mergeCell ref="AC11:AH11"/>
    <mergeCell ref="AI11:AL11"/>
    <mergeCell ref="C10:R10"/>
    <mergeCell ref="S10:V10"/>
    <mergeCell ref="W10:AB10"/>
    <mergeCell ref="AC10:AH10"/>
    <mergeCell ref="AI10:AL10"/>
    <mergeCell ref="AF13:AL13"/>
    <mergeCell ref="A14:B15"/>
    <mergeCell ref="C14:F14"/>
    <mergeCell ref="G14:I14"/>
    <mergeCell ref="J14:S14"/>
    <mergeCell ref="T14:V14"/>
    <mergeCell ref="W14:AE14"/>
    <mergeCell ref="AF14:AH14"/>
    <mergeCell ref="AI14:AK14"/>
    <mergeCell ref="C15:E15"/>
    <mergeCell ref="C13:F13"/>
    <mergeCell ref="G13:O13"/>
    <mergeCell ref="P13:S13"/>
    <mergeCell ref="T13:AA13"/>
    <mergeCell ref="AB13:AE13"/>
    <mergeCell ref="A20:B21"/>
    <mergeCell ref="C20:AL20"/>
    <mergeCell ref="C21:AL21"/>
    <mergeCell ref="G15:I15"/>
    <mergeCell ref="J15:S15"/>
    <mergeCell ref="T15:V15"/>
    <mergeCell ref="W15:AE15"/>
    <mergeCell ref="AF15:AH15"/>
    <mergeCell ref="AI15:AK15"/>
    <mergeCell ref="A16:B19"/>
    <mergeCell ref="C16:AL16"/>
    <mergeCell ref="C17:AL17"/>
    <mergeCell ref="C18:AL18"/>
    <mergeCell ref="C19:AL19"/>
    <mergeCell ref="A26:B27"/>
    <mergeCell ref="C26:AL26"/>
    <mergeCell ref="C27:AL27"/>
    <mergeCell ref="C12:F12"/>
    <mergeCell ref="G12:O12"/>
    <mergeCell ref="P12:S12"/>
    <mergeCell ref="T12:AA12"/>
    <mergeCell ref="AB12:AE12"/>
    <mergeCell ref="AF12:AL12"/>
    <mergeCell ref="A12:B13"/>
    <mergeCell ref="A22:B23"/>
    <mergeCell ref="C22:AL22"/>
    <mergeCell ref="C23:AL23"/>
    <mergeCell ref="A24:B25"/>
    <mergeCell ref="C24:AL24"/>
    <mergeCell ref="C25:AL25"/>
  </mergeCells>
  <phoneticPr fontId="1"/>
  <dataValidations count="2">
    <dataValidation type="textLength" showInputMessage="1" showErrorMessage="1" prompt="30字以内で具体的・かつ簡潔に記載してください。※採択時には公表されますので、公表に差し支える内容(ノウハウ・知的財産権等)は記載しないでください。" sqref="C3:AL3" xr:uid="{828119C1-97F9-47E0-9349-C628CC20EF4B}">
      <formula1>0</formula1>
      <formula2>30</formula2>
    </dataValidation>
    <dataValidation type="textLength" errorStyle="warning" allowBlank="1" showInputMessage="1" showErrorMessage="1" prompt="80字以内で具体的、かつ簡潔に記載してください。※採択時には公表されますので、公表に差し支える内容(ノウハウ・知的財産権等)は記載しないでください。" sqref="C4:AL4" xr:uid="{1CFF1AAE-5AF9-4355-A777-DC388689E09A}">
      <formula1>0</formula1>
      <formula2>80</formula2>
    </dataValidation>
  </dataValidations>
  <printOptions horizontalCentered="1"/>
  <pageMargins left="0.19685039370078741" right="0.19685039370078741" top="0.28000000000000003" bottom="0.42"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AN13"/>
  <sheetViews>
    <sheetView topLeftCell="A8" zoomScaleNormal="100" workbookViewId="0">
      <selection activeCell="V22" sqref="V22"/>
    </sheetView>
  </sheetViews>
  <sheetFormatPr defaultColWidth="9" defaultRowHeight="14.25"/>
  <cols>
    <col min="1" max="1" width="2.5" style="58" customWidth="1"/>
    <col min="2" max="2" width="12.625" style="2" customWidth="1"/>
    <col min="3" max="38" width="2.375" style="4" customWidth="1"/>
    <col min="39" max="39" width="4" style="4" customWidth="1"/>
    <col min="40" max="40" width="3.375" style="4" customWidth="1"/>
    <col min="41" max="50" width="3.125" style="4" customWidth="1"/>
    <col min="51" max="16384" width="9" style="4"/>
  </cols>
  <sheetData>
    <row r="1" spans="1:40" s="2" customFormat="1" ht="16.5" customHeight="1">
      <c r="A1" s="226" t="s">
        <v>82</v>
      </c>
      <c r="B1" s="226"/>
      <c r="C1" s="226"/>
      <c r="D1" s="226"/>
      <c r="E1" s="226"/>
      <c r="F1" s="226"/>
      <c r="G1" s="226"/>
      <c r="H1" s="226"/>
      <c r="AD1" s="60"/>
      <c r="AE1" s="60"/>
      <c r="AF1" s="60"/>
      <c r="AL1" s="52"/>
    </row>
    <row r="2" spans="1:40" s="2" customFormat="1" ht="16.5" customHeight="1" thickBot="1">
      <c r="A2" s="70"/>
      <c r="B2" s="70"/>
      <c r="C2" s="70"/>
      <c r="D2" s="70"/>
      <c r="E2" s="70"/>
      <c r="F2" s="70"/>
      <c r="G2" s="70"/>
      <c r="H2" s="70"/>
      <c r="I2" s="154" t="s">
        <v>76</v>
      </c>
      <c r="J2" s="154"/>
      <c r="K2" s="154"/>
      <c r="L2" s="154"/>
      <c r="M2" s="154">
        <f>'様式３-1 事業計画書　事業計画概要（1～10）'!M1:AC1</f>
        <v>0</v>
      </c>
      <c r="N2" s="154"/>
      <c r="O2" s="154"/>
      <c r="P2" s="154"/>
      <c r="Q2" s="154"/>
      <c r="R2" s="154"/>
      <c r="S2" s="154"/>
      <c r="T2" s="154"/>
      <c r="U2" s="154"/>
      <c r="V2" s="154"/>
      <c r="W2" s="154"/>
      <c r="X2" s="154"/>
      <c r="Y2" s="154"/>
      <c r="Z2" s="154"/>
      <c r="AA2" s="154"/>
      <c r="AB2" s="154"/>
      <c r="AC2" s="154"/>
      <c r="AD2" s="60"/>
      <c r="AE2" s="60"/>
      <c r="AF2" s="60"/>
      <c r="AI2" s="77" t="s">
        <v>72</v>
      </c>
      <c r="AJ2" s="153"/>
      <c r="AK2" s="153"/>
      <c r="AL2" s="52"/>
    </row>
    <row r="3" spans="1:40" s="2" customFormat="1" ht="8.25" customHeight="1">
      <c r="A3" s="70"/>
      <c r="B3" s="70"/>
      <c r="C3" s="41"/>
      <c r="D3" s="60"/>
      <c r="E3" s="60"/>
      <c r="F3" s="60"/>
      <c r="G3" s="75"/>
      <c r="H3" s="74"/>
      <c r="I3" s="74"/>
      <c r="J3" s="74"/>
      <c r="K3" s="74"/>
      <c r="L3" s="74"/>
      <c r="M3" s="74"/>
      <c r="N3" s="74"/>
      <c r="O3" s="74"/>
      <c r="P3" s="74"/>
      <c r="Q3" s="74"/>
      <c r="R3" s="74"/>
      <c r="S3" s="74"/>
      <c r="T3" s="74"/>
      <c r="U3" s="74"/>
      <c r="V3" s="74"/>
      <c r="W3" s="74"/>
      <c r="X3" s="74"/>
      <c r="Y3" s="74"/>
      <c r="Z3" s="74"/>
      <c r="AA3" s="74"/>
      <c r="AB3" s="74"/>
      <c r="AC3" s="74"/>
      <c r="AD3" s="74"/>
      <c r="AE3" s="74"/>
      <c r="AF3" s="74"/>
      <c r="AL3" s="52"/>
    </row>
    <row r="4" spans="1:40" ht="31.15" customHeight="1">
      <c r="A4" s="135" t="s">
        <v>156</v>
      </c>
      <c r="B4" s="136"/>
      <c r="C4" s="227" t="s">
        <v>125</v>
      </c>
      <c r="D4" s="228"/>
      <c r="E4" s="228"/>
      <c r="F4" s="228"/>
      <c r="G4" s="228"/>
      <c r="H4" s="228"/>
      <c r="I4" s="228"/>
      <c r="J4" s="228"/>
      <c r="K4" s="228"/>
      <c r="L4" s="228"/>
      <c r="M4" s="228"/>
      <c r="N4" s="228"/>
      <c r="O4" s="228"/>
      <c r="P4" s="228"/>
      <c r="Q4" s="228"/>
      <c r="R4" s="228"/>
      <c r="S4" s="228"/>
      <c r="T4" s="228"/>
      <c r="U4" s="228"/>
      <c r="V4" s="228"/>
      <c r="W4" s="228"/>
      <c r="X4" s="228"/>
      <c r="Y4" s="228"/>
      <c r="Z4" s="228"/>
      <c r="AA4" s="228"/>
      <c r="AB4" s="228"/>
      <c r="AC4" s="228"/>
      <c r="AD4" s="228"/>
      <c r="AE4" s="228"/>
      <c r="AF4" s="228"/>
      <c r="AG4" s="228"/>
      <c r="AH4" s="228"/>
      <c r="AI4" s="228"/>
      <c r="AJ4" s="228"/>
      <c r="AK4" s="228"/>
      <c r="AL4" s="229"/>
      <c r="AN4" s="95"/>
    </row>
    <row r="5" spans="1:40" ht="182.45" customHeight="1">
      <c r="A5" s="233"/>
      <c r="B5" s="234"/>
      <c r="C5" s="230"/>
      <c r="D5" s="231"/>
      <c r="E5" s="231"/>
      <c r="F5" s="231"/>
      <c r="G5" s="231"/>
      <c r="H5" s="231"/>
      <c r="I5" s="231"/>
      <c r="J5" s="231"/>
      <c r="K5" s="231"/>
      <c r="L5" s="231"/>
      <c r="M5" s="231"/>
      <c r="N5" s="231"/>
      <c r="O5" s="231"/>
      <c r="P5" s="231"/>
      <c r="Q5" s="231"/>
      <c r="R5" s="231"/>
      <c r="S5" s="231"/>
      <c r="T5" s="231"/>
      <c r="U5" s="231"/>
      <c r="V5" s="231"/>
      <c r="W5" s="231"/>
      <c r="X5" s="231"/>
      <c r="Y5" s="231"/>
      <c r="Z5" s="231"/>
      <c r="AA5" s="231"/>
      <c r="AB5" s="231"/>
      <c r="AC5" s="231"/>
      <c r="AD5" s="231"/>
      <c r="AE5" s="231"/>
      <c r="AF5" s="231"/>
      <c r="AG5" s="231"/>
      <c r="AH5" s="231"/>
      <c r="AI5" s="231"/>
      <c r="AJ5" s="231"/>
      <c r="AK5" s="231"/>
      <c r="AL5" s="232"/>
      <c r="AN5" s="96" t="s">
        <v>87</v>
      </c>
    </row>
    <row r="6" spans="1:40" ht="40.15" customHeight="1">
      <c r="A6" s="135" t="s">
        <v>157</v>
      </c>
      <c r="B6" s="136"/>
      <c r="C6" s="227" t="s">
        <v>126</v>
      </c>
      <c r="D6" s="228"/>
      <c r="E6" s="228"/>
      <c r="F6" s="228"/>
      <c r="G6" s="228"/>
      <c r="H6" s="228"/>
      <c r="I6" s="228"/>
      <c r="J6" s="228"/>
      <c r="K6" s="228"/>
      <c r="L6" s="228"/>
      <c r="M6" s="228"/>
      <c r="N6" s="228"/>
      <c r="O6" s="228"/>
      <c r="P6" s="228"/>
      <c r="Q6" s="228"/>
      <c r="R6" s="228"/>
      <c r="S6" s="228"/>
      <c r="T6" s="228"/>
      <c r="U6" s="228"/>
      <c r="V6" s="228"/>
      <c r="W6" s="228"/>
      <c r="X6" s="228"/>
      <c r="Y6" s="228"/>
      <c r="Z6" s="228"/>
      <c r="AA6" s="228"/>
      <c r="AB6" s="228"/>
      <c r="AC6" s="228"/>
      <c r="AD6" s="228"/>
      <c r="AE6" s="228"/>
      <c r="AF6" s="228"/>
      <c r="AG6" s="228"/>
      <c r="AH6" s="228"/>
      <c r="AI6" s="228"/>
      <c r="AJ6" s="228"/>
      <c r="AK6" s="228"/>
      <c r="AL6" s="229"/>
      <c r="AN6" s="95"/>
    </row>
    <row r="7" spans="1:40" ht="288.60000000000002" customHeight="1">
      <c r="A7" s="233"/>
      <c r="B7" s="234"/>
      <c r="C7" s="230"/>
      <c r="D7" s="231"/>
      <c r="E7" s="231"/>
      <c r="F7" s="231"/>
      <c r="G7" s="231"/>
      <c r="H7" s="231"/>
      <c r="I7" s="231"/>
      <c r="J7" s="231"/>
      <c r="K7" s="231"/>
      <c r="L7" s="231"/>
      <c r="M7" s="231"/>
      <c r="N7" s="231"/>
      <c r="O7" s="231"/>
      <c r="P7" s="231"/>
      <c r="Q7" s="231"/>
      <c r="R7" s="231"/>
      <c r="S7" s="231"/>
      <c r="T7" s="231"/>
      <c r="U7" s="231"/>
      <c r="V7" s="231"/>
      <c r="W7" s="231"/>
      <c r="X7" s="231"/>
      <c r="Y7" s="231"/>
      <c r="Z7" s="231"/>
      <c r="AA7" s="231"/>
      <c r="AB7" s="231"/>
      <c r="AC7" s="231"/>
      <c r="AD7" s="231"/>
      <c r="AE7" s="231"/>
      <c r="AF7" s="231"/>
      <c r="AG7" s="231"/>
      <c r="AH7" s="231"/>
      <c r="AI7" s="231"/>
      <c r="AJ7" s="231"/>
      <c r="AK7" s="231"/>
      <c r="AL7" s="232"/>
      <c r="AN7" s="96" t="s">
        <v>87</v>
      </c>
    </row>
    <row r="8" spans="1:40" ht="35.25" customHeight="1">
      <c r="A8" s="253" t="s">
        <v>158</v>
      </c>
      <c r="B8" s="254"/>
      <c r="C8" s="255" t="s">
        <v>151</v>
      </c>
      <c r="D8" s="256"/>
      <c r="E8" s="256"/>
      <c r="F8" s="256"/>
      <c r="G8" s="256"/>
      <c r="H8" s="256"/>
      <c r="I8" s="256"/>
      <c r="J8" s="256"/>
      <c r="K8" s="256"/>
      <c r="L8" s="256"/>
      <c r="M8" s="256"/>
      <c r="N8" s="256"/>
      <c r="O8" s="256"/>
      <c r="P8" s="256"/>
      <c r="Q8" s="256"/>
      <c r="R8" s="256"/>
      <c r="S8" s="256"/>
      <c r="T8" s="256"/>
      <c r="U8" s="256"/>
      <c r="V8" s="256"/>
      <c r="W8" s="256"/>
      <c r="X8" s="256"/>
      <c r="Y8" s="256"/>
      <c r="Z8" s="256"/>
      <c r="AA8" s="256"/>
      <c r="AB8" s="256"/>
      <c r="AC8" s="256"/>
      <c r="AD8" s="256"/>
      <c r="AE8" s="256"/>
      <c r="AF8" s="256"/>
      <c r="AG8" s="256"/>
      <c r="AH8" s="256"/>
      <c r="AI8" s="256"/>
      <c r="AJ8" s="256"/>
      <c r="AK8" s="256"/>
      <c r="AL8" s="257"/>
    </row>
    <row r="9" spans="1:40" ht="14.25" customHeight="1">
      <c r="A9" s="135" t="s">
        <v>159</v>
      </c>
      <c r="B9" s="136"/>
      <c r="C9" s="247" t="s">
        <v>152</v>
      </c>
      <c r="D9" s="248"/>
      <c r="E9" s="248"/>
      <c r="F9" s="248"/>
      <c r="G9" s="248"/>
      <c r="H9" s="248"/>
      <c r="I9" s="248"/>
      <c r="J9" s="248"/>
      <c r="K9" s="248"/>
      <c r="L9" s="248"/>
      <c r="M9" s="248"/>
      <c r="N9" s="248"/>
      <c r="O9" s="248"/>
      <c r="P9" s="248"/>
      <c r="Q9" s="248"/>
      <c r="R9" s="248"/>
      <c r="S9" s="248"/>
      <c r="T9" s="248"/>
      <c r="U9" s="248"/>
      <c r="V9" s="248"/>
      <c r="W9" s="248"/>
      <c r="X9" s="248"/>
      <c r="Y9" s="248"/>
      <c r="Z9" s="248"/>
      <c r="AA9" s="248"/>
      <c r="AB9" s="248"/>
      <c r="AC9" s="248"/>
      <c r="AD9" s="248"/>
      <c r="AE9" s="248"/>
      <c r="AF9" s="248"/>
      <c r="AG9" s="248"/>
      <c r="AH9" s="248"/>
      <c r="AI9" s="248"/>
      <c r="AJ9" s="248"/>
      <c r="AK9" s="248"/>
      <c r="AL9" s="249"/>
    </row>
    <row r="10" spans="1:40">
      <c r="A10" s="233"/>
      <c r="B10" s="234"/>
      <c r="C10" s="250" t="s">
        <v>153</v>
      </c>
      <c r="D10" s="251"/>
      <c r="E10" s="251"/>
      <c r="F10" s="251"/>
      <c r="G10" s="251"/>
      <c r="H10" s="251"/>
      <c r="I10" s="251"/>
      <c r="J10" s="251"/>
      <c r="K10" s="251"/>
      <c r="L10" s="251"/>
      <c r="M10" s="251"/>
      <c r="N10" s="251"/>
      <c r="O10" s="251"/>
      <c r="P10" s="251"/>
      <c r="Q10" s="251"/>
      <c r="R10" s="251"/>
      <c r="S10" s="251"/>
      <c r="T10" s="251"/>
      <c r="U10" s="251"/>
      <c r="V10" s="251"/>
      <c r="W10" s="251"/>
      <c r="X10" s="251"/>
      <c r="Y10" s="251"/>
      <c r="Z10" s="251"/>
      <c r="AA10" s="251"/>
      <c r="AB10" s="251"/>
      <c r="AC10" s="251"/>
      <c r="AD10" s="251"/>
      <c r="AE10" s="251"/>
      <c r="AF10" s="251"/>
      <c r="AG10" s="251"/>
      <c r="AH10" s="251"/>
      <c r="AI10" s="251"/>
      <c r="AJ10" s="251"/>
      <c r="AK10" s="251"/>
      <c r="AL10" s="252"/>
    </row>
    <row r="11" spans="1:40" ht="36.75" customHeight="1">
      <c r="A11" s="233"/>
      <c r="B11" s="234"/>
      <c r="C11" s="258"/>
      <c r="D11" s="259"/>
      <c r="E11" s="259"/>
      <c r="F11" s="259"/>
      <c r="G11" s="259"/>
      <c r="H11" s="259"/>
      <c r="I11" s="259"/>
      <c r="J11" s="259"/>
      <c r="K11" s="259"/>
      <c r="L11" s="259"/>
      <c r="M11" s="259"/>
      <c r="N11" s="259"/>
      <c r="O11" s="259"/>
      <c r="P11" s="259"/>
      <c r="Q11" s="259"/>
      <c r="R11" s="259"/>
      <c r="S11" s="259"/>
      <c r="T11" s="259"/>
      <c r="U11" s="259"/>
      <c r="V11" s="259"/>
      <c r="W11" s="259"/>
      <c r="X11" s="259"/>
      <c r="Y11" s="259"/>
      <c r="Z11" s="259"/>
      <c r="AA11" s="259"/>
      <c r="AB11" s="259"/>
      <c r="AC11" s="259"/>
      <c r="AD11" s="259"/>
      <c r="AE11" s="259"/>
      <c r="AF11" s="259"/>
      <c r="AG11" s="259"/>
      <c r="AH11" s="259"/>
      <c r="AI11" s="259"/>
      <c r="AJ11" s="259"/>
      <c r="AK11" s="259"/>
      <c r="AL11" s="260"/>
    </row>
    <row r="12" spans="1:40">
      <c r="A12" s="137"/>
      <c r="B12" s="138"/>
      <c r="C12" s="242"/>
      <c r="D12" s="243"/>
      <c r="E12" s="243"/>
      <c r="F12" s="243"/>
      <c r="G12" s="243"/>
      <c r="H12" s="243"/>
      <c r="I12" s="243"/>
      <c r="J12" s="243"/>
      <c r="K12" s="243"/>
      <c r="L12" s="243"/>
      <c r="M12" s="243"/>
      <c r="N12" s="244"/>
      <c r="O12" s="245" t="s">
        <v>155</v>
      </c>
      <c r="P12" s="245"/>
      <c r="Q12" s="245"/>
      <c r="R12" s="245"/>
      <c r="S12" s="245"/>
      <c r="T12" s="245"/>
      <c r="U12" s="245"/>
      <c r="V12" s="245"/>
      <c r="W12" s="245"/>
      <c r="X12" s="245"/>
      <c r="Y12" s="245"/>
      <c r="Z12" s="245"/>
      <c r="AA12" s="245"/>
      <c r="AB12" s="245"/>
      <c r="AC12" s="245"/>
      <c r="AD12" s="245"/>
      <c r="AE12" s="245"/>
      <c r="AF12" s="245"/>
      <c r="AG12" s="245"/>
      <c r="AH12" s="245"/>
      <c r="AI12" s="245"/>
      <c r="AJ12" s="245"/>
      <c r="AK12" s="245"/>
      <c r="AL12" s="246"/>
    </row>
    <row r="13" spans="1:40" ht="35.25" customHeight="1">
      <c r="A13" s="235" t="s">
        <v>226</v>
      </c>
      <c r="B13" s="236"/>
      <c r="C13" s="237" t="s">
        <v>154</v>
      </c>
      <c r="D13" s="238"/>
      <c r="E13" s="238"/>
      <c r="F13" s="238"/>
      <c r="G13" s="238"/>
      <c r="H13" s="238"/>
      <c r="I13" s="238"/>
      <c r="J13" s="238"/>
      <c r="K13" s="238"/>
      <c r="L13" s="238"/>
      <c r="M13" s="238"/>
      <c r="N13" s="239"/>
      <c r="O13" s="240"/>
      <c r="P13" s="240"/>
      <c r="Q13" s="240"/>
      <c r="R13" s="240"/>
      <c r="S13" s="240"/>
      <c r="T13" s="240"/>
      <c r="U13" s="240"/>
      <c r="V13" s="240"/>
      <c r="W13" s="240"/>
      <c r="X13" s="240"/>
      <c r="Y13" s="240"/>
      <c r="Z13" s="240"/>
      <c r="AA13" s="240"/>
      <c r="AB13" s="240"/>
      <c r="AC13" s="240"/>
      <c r="AD13" s="240"/>
      <c r="AE13" s="240"/>
      <c r="AF13" s="240"/>
      <c r="AG13" s="240"/>
      <c r="AH13" s="240"/>
      <c r="AI13" s="240"/>
      <c r="AJ13" s="240"/>
      <c r="AK13" s="240"/>
      <c r="AL13" s="241"/>
    </row>
  </sheetData>
  <mergeCells count="21">
    <mergeCell ref="C9:AL9"/>
    <mergeCell ref="C10:AL10"/>
    <mergeCell ref="A8:B8"/>
    <mergeCell ref="C8:AL8"/>
    <mergeCell ref="C11:AL11"/>
    <mergeCell ref="A9:B12"/>
    <mergeCell ref="A13:B13"/>
    <mergeCell ref="C13:N13"/>
    <mergeCell ref="O13:AL13"/>
    <mergeCell ref="C12:N12"/>
    <mergeCell ref="O12:AL12"/>
    <mergeCell ref="C5:AL5"/>
    <mergeCell ref="A6:B7"/>
    <mergeCell ref="C6:AL6"/>
    <mergeCell ref="C7:AL7"/>
    <mergeCell ref="A4:B5"/>
    <mergeCell ref="A1:H1"/>
    <mergeCell ref="I2:L2"/>
    <mergeCell ref="M2:AC2"/>
    <mergeCell ref="AJ2:AK2"/>
    <mergeCell ref="C4:AL4"/>
  </mergeCells>
  <phoneticPr fontId="1"/>
  <printOptions horizontalCentered="1"/>
  <pageMargins left="0.19685039370078741" right="0.19685039370078741" top="0.28000000000000003" bottom="0.42"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2" r:id="rId4" name="Check Box 2">
              <controlPr defaultSize="0" autoFill="0" autoLine="0" autoPict="0">
                <anchor moveWithCells="1">
                  <from>
                    <xdr:col>13</xdr:col>
                    <xdr:colOff>171450</xdr:colOff>
                    <xdr:row>7</xdr:row>
                    <xdr:rowOff>66675</xdr:rowOff>
                  </from>
                  <to>
                    <xdr:col>16</xdr:col>
                    <xdr:colOff>28575</xdr:colOff>
                    <xdr:row>7</xdr:row>
                    <xdr:rowOff>390525</xdr:rowOff>
                  </to>
                </anchor>
              </controlPr>
            </control>
          </mc:Choice>
        </mc:AlternateContent>
        <mc:AlternateContent xmlns:mc="http://schemas.openxmlformats.org/markup-compatibility/2006">
          <mc:Choice Requires="x14">
            <control shapeId="10243" r:id="rId5" name="Check Box 3">
              <controlPr defaultSize="0" autoFill="0" autoLine="0" autoPict="0">
                <anchor moveWithCells="1">
                  <from>
                    <xdr:col>20</xdr:col>
                    <xdr:colOff>0</xdr:colOff>
                    <xdr:row>7</xdr:row>
                    <xdr:rowOff>76200</xdr:rowOff>
                  </from>
                  <to>
                    <xdr:col>21</xdr:col>
                    <xdr:colOff>95250</xdr:colOff>
                    <xdr:row>7</xdr:row>
                    <xdr:rowOff>361950</xdr:rowOff>
                  </to>
                </anchor>
              </controlPr>
            </control>
          </mc:Choice>
        </mc:AlternateContent>
        <mc:AlternateContent xmlns:mc="http://schemas.openxmlformats.org/markup-compatibility/2006">
          <mc:Choice Requires="x14">
            <control shapeId="10244" r:id="rId6" name="Check Box 4">
              <controlPr defaultSize="0" autoFill="0" autoLine="0" autoPict="0">
                <anchor moveWithCells="1">
                  <from>
                    <xdr:col>3</xdr:col>
                    <xdr:colOff>66675</xdr:colOff>
                    <xdr:row>12</xdr:row>
                    <xdr:rowOff>47625</xdr:rowOff>
                  </from>
                  <to>
                    <xdr:col>5</xdr:col>
                    <xdr:colOff>104775</xdr:colOff>
                    <xdr:row>12</xdr:row>
                    <xdr:rowOff>371475</xdr:rowOff>
                  </to>
                </anchor>
              </controlPr>
            </control>
          </mc:Choice>
        </mc:AlternateContent>
        <mc:AlternateContent xmlns:mc="http://schemas.openxmlformats.org/markup-compatibility/2006">
          <mc:Choice Requires="x14">
            <control shapeId="10245" r:id="rId7" name="Check Box 5">
              <controlPr defaultSize="0" autoFill="0" autoLine="0" autoPict="0">
                <anchor moveWithCells="1">
                  <from>
                    <xdr:col>8</xdr:col>
                    <xdr:colOff>0</xdr:colOff>
                    <xdr:row>12</xdr:row>
                    <xdr:rowOff>66675</xdr:rowOff>
                  </from>
                  <to>
                    <xdr:col>9</xdr:col>
                    <xdr:colOff>95250</xdr:colOff>
                    <xdr:row>12</xdr:row>
                    <xdr:rowOff>352425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4C6C2-081F-40D2-A283-48EFFB9561EB}">
  <sheetPr>
    <pageSetUpPr fitToPage="1"/>
  </sheetPr>
  <dimension ref="A1:AN13"/>
  <sheetViews>
    <sheetView topLeftCell="A10" workbookViewId="0">
      <selection activeCell="A13" sqref="A13:B13"/>
    </sheetView>
  </sheetViews>
  <sheetFormatPr defaultColWidth="9" defaultRowHeight="14.25"/>
  <cols>
    <col min="1" max="1" width="2.5" style="58" customWidth="1"/>
    <col min="2" max="2" width="12.625" style="2" customWidth="1"/>
    <col min="3" max="38" width="2.375" style="4" customWidth="1"/>
    <col min="39" max="39" width="4" style="4" customWidth="1"/>
    <col min="40" max="40" width="3.375" style="4" customWidth="1"/>
    <col min="41" max="50" width="3.125" style="4" customWidth="1"/>
    <col min="51" max="16384" width="9" style="4"/>
  </cols>
  <sheetData>
    <row r="1" spans="1:40" s="2" customFormat="1" ht="16.5" customHeight="1">
      <c r="A1" s="226" t="s">
        <v>82</v>
      </c>
      <c r="B1" s="226"/>
      <c r="C1" s="226"/>
      <c r="D1" s="226"/>
      <c r="E1" s="226"/>
      <c r="F1" s="226"/>
      <c r="G1" s="226"/>
      <c r="H1" s="226"/>
      <c r="AD1" s="60"/>
      <c r="AE1" s="60"/>
      <c r="AF1" s="60"/>
      <c r="AL1" s="52"/>
    </row>
    <row r="2" spans="1:40" s="2" customFormat="1" ht="16.5" customHeight="1" thickBot="1">
      <c r="A2" s="70"/>
      <c r="B2" s="70"/>
      <c r="C2" s="70"/>
      <c r="D2" s="70"/>
      <c r="E2" s="70"/>
      <c r="F2" s="70"/>
      <c r="G2" s="70"/>
      <c r="H2" s="70"/>
      <c r="I2" s="154" t="s">
        <v>76</v>
      </c>
      <c r="J2" s="154"/>
      <c r="K2" s="154"/>
      <c r="L2" s="154"/>
      <c r="M2" s="154">
        <f>'様式３-1 事業計画書　事業計画概要（1～10）'!M1:AC1</f>
        <v>0</v>
      </c>
      <c r="N2" s="154"/>
      <c r="O2" s="154"/>
      <c r="P2" s="154"/>
      <c r="Q2" s="154"/>
      <c r="R2" s="154"/>
      <c r="S2" s="154"/>
      <c r="T2" s="154"/>
      <c r="U2" s="154"/>
      <c r="V2" s="154"/>
      <c r="W2" s="154"/>
      <c r="X2" s="154"/>
      <c r="Y2" s="154"/>
      <c r="Z2" s="154"/>
      <c r="AA2" s="154"/>
      <c r="AB2" s="154"/>
      <c r="AC2" s="154"/>
      <c r="AD2" s="60"/>
      <c r="AE2" s="60"/>
      <c r="AF2" s="60"/>
      <c r="AI2" s="77" t="s">
        <v>72</v>
      </c>
      <c r="AJ2" s="153"/>
      <c r="AK2" s="153"/>
      <c r="AL2" s="52"/>
    </row>
    <row r="3" spans="1:40" s="2" customFormat="1" ht="8.25" customHeight="1">
      <c r="A3" s="70"/>
      <c r="B3" s="70"/>
      <c r="C3" s="41"/>
      <c r="D3" s="60"/>
      <c r="E3" s="60"/>
      <c r="F3" s="60"/>
      <c r="G3" s="75"/>
      <c r="H3" s="74"/>
      <c r="I3" s="74"/>
      <c r="J3" s="74"/>
      <c r="K3" s="74"/>
      <c r="L3" s="74"/>
      <c r="M3" s="74"/>
      <c r="N3" s="74"/>
      <c r="O3" s="74"/>
      <c r="P3" s="74"/>
      <c r="Q3" s="74"/>
      <c r="R3" s="74"/>
      <c r="S3" s="74"/>
      <c r="T3" s="74"/>
      <c r="U3" s="74"/>
      <c r="V3" s="74"/>
      <c r="W3" s="74"/>
      <c r="X3" s="74"/>
      <c r="Y3" s="74"/>
      <c r="Z3" s="74"/>
      <c r="AA3" s="74"/>
      <c r="AB3" s="74"/>
      <c r="AC3" s="74"/>
      <c r="AD3" s="74"/>
      <c r="AE3" s="74"/>
      <c r="AF3" s="74"/>
      <c r="AL3" s="52"/>
    </row>
    <row r="4" spans="1:40" ht="31.15" customHeight="1">
      <c r="A4" s="135" t="s">
        <v>156</v>
      </c>
      <c r="B4" s="136"/>
      <c r="C4" s="227" t="s">
        <v>125</v>
      </c>
      <c r="D4" s="228"/>
      <c r="E4" s="228"/>
      <c r="F4" s="228"/>
      <c r="G4" s="228"/>
      <c r="H4" s="228"/>
      <c r="I4" s="228"/>
      <c r="J4" s="228"/>
      <c r="K4" s="228"/>
      <c r="L4" s="228"/>
      <c r="M4" s="228"/>
      <c r="N4" s="228"/>
      <c r="O4" s="228"/>
      <c r="P4" s="228"/>
      <c r="Q4" s="228"/>
      <c r="R4" s="228"/>
      <c r="S4" s="228"/>
      <c r="T4" s="228"/>
      <c r="U4" s="228"/>
      <c r="V4" s="228"/>
      <c r="W4" s="228"/>
      <c r="X4" s="228"/>
      <c r="Y4" s="228"/>
      <c r="Z4" s="228"/>
      <c r="AA4" s="228"/>
      <c r="AB4" s="228"/>
      <c r="AC4" s="228"/>
      <c r="AD4" s="228"/>
      <c r="AE4" s="228"/>
      <c r="AF4" s="228"/>
      <c r="AG4" s="228"/>
      <c r="AH4" s="228"/>
      <c r="AI4" s="228"/>
      <c r="AJ4" s="228"/>
      <c r="AK4" s="228"/>
      <c r="AL4" s="229"/>
      <c r="AN4" s="95"/>
    </row>
    <row r="5" spans="1:40" ht="182.45" customHeight="1">
      <c r="A5" s="233"/>
      <c r="B5" s="234"/>
      <c r="C5" s="263" t="s">
        <v>191</v>
      </c>
      <c r="D5" s="266"/>
      <c r="E5" s="266"/>
      <c r="F5" s="266"/>
      <c r="G5" s="266"/>
      <c r="H5" s="266"/>
      <c r="I5" s="266"/>
      <c r="J5" s="266"/>
      <c r="K5" s="266"/>
      <c r="L5" s="266"/>
      <c r="M5" s="266"/>
      <c r="N5" s="266"/>
      <c r="O5" s="266"/>
      <c r="P5" s="266"/>
      <c r="Q5" s="266"/>
      <c r="R5" s="266"/>
      <c r="S5" s="266"/>
      <c r="T5" s="266"/>
      <c r="U5" s="266"/>
      <c r="V5" s="266"/>
      <c r="W5" s="266"/>
      <c r="X5" s="266"/>
      <c r="Y5" s="266"/>
      <c r="Z5" s="266"/>
      <c r="AA5" s="266"/>
      <c r="AB5" s="266"/>
      <c r="AC5" s="266"/>
      <c r="AD5" s="266"/>
      <c r="AE5" s="266"/>
      <c r="AF5" s="266"/>
      <c r="AG5" s="266"/>
      <c r="AH5" s="266"/>
      <c r="AI5" s="266"/>
      <c r="AJ5" s="266"/>
      <c r="AK5" s="266"/>
      <c r="AL5" s="267"/>
      <c r="AN5" s="96" t="s">
        <v>87</v>
      </c>
    </row>
    <row r="6" spans="1:40" ht="40.15" customHeight="1">
      <c r="A6" s="135" t="s">
        <v>157</v>
      </c>
      <c r="B6" s="136"/>
      <c r="C6" s="227" t="s">
        <v>126</v>
      </c>
      <c r="D6" s="228"/>
      <c r="E6" s="228"/>
      <c r="F6" s="228"/>
      <c r="G6" s="228"/>
      <c r="H6" s="228"/>
      <c r="I6" s="228"/>
      <c r="J6" s="228"/>
      <c r="K6" s="228"/>
      <c r="L6" s="228"/>
      <c r="M6" s="228"/>
      <c r="N6" s="228"/>
      <c r="O6" s="228"/>
      <c r="P6" s="228"/>
      <c r="Q6" s="228"/>
      <c r="R6" s="228"/>
      <c r="S6" s="228"/>
      <c r="T6" s="228"/>
      <c r="U6" s="228"/>
      <c r="V6" s="228"/>
      <c r="W6" s="228"/>
      <c r="X6" s="228"/>
      <c r="Y6" s="228"/>
      <c r="Z6" s="228"/>
      <c r="AA6" s="228"/>
      <c r="AB6" s="228"/>
      <c r="AC6" s="228"/>
      <c r="AD6" s="228"/>
      <c r="AE6" s="228"/>
      <c r="AF6" s="228"/>
      <c r="AG6" s="228"/>
      <c r="AH6" s="228"/>
      <c r="AI6" s="228"/>
      <c r="AJ6" s="228"/>
      <c r="AK6" s="228"/>
      <c r="AL6" s="229"/>
      <c r="AN6" s="95"/>
    </row>
    <row r="7" spans="1:40" ht="288.60000000000002" customHeight="1">
      <c r="A7" s="233"/>
      <c r="B7" s="234"/>
      <c r="C7" s="263" t="s">
        <v>192</v>
      </c>
      <c r="D7" s="264"/>
      <c r="E7" s="264"/>
      <c r="F7" s="264"/>
      <c r="G7" s="264"/>
      <c r="H7" s="264"/>
      <c r="I7" s="264"/>
      <c r="J7" s="264"/>
      <c r="K7" s="264"/>
      <c r="L7" s="264"/>
      <c r="M7" s="264"/>
      <c r="N7" s="264"/>
      <c r="O7" s="264"/>
      <c r="P7" s="264"/>
      <c r="Q7" s="264"/>
      <c r="R7" s="264"/>
      <c r="S7" s="264"/>
      <c r="T7" s="264"/>
      <c r="U7" s="264"/>
      <c r="V7" s="264"/>
      <c r="W7" s="264"/>
      <c r="X7" s="264"/>
      <c r="Y7" s="264"/>
      <c r="Z7" s="264"/>
      <c r="AA7" s="264"/>
      <c r="AB7" s="264"/>
      <c r="AC7" s="264"/>
      <c r="AD7" s="264"/>
      <c r="AE7" s="264"/>
      <c r="AF7" s="264"/>
      <c r="AG7" s="264"/>
      <c r="AH7" s="264"/>
      <c r="AI7" s="264"/>
      <c r="AJ7" s="264"/>
      <c r="AK7" s="264"/>
      <c r="AL7" s="265"/>
      <c r="AN7" s="96" t="s">
        <v>87</v>
      </c>
    </row>
    <row r="8" spans="1:40" ht="35.25" customHeight="1">
      <c r="A8" s="253" t="s">
        <v>158</v>
      </c>
      <c r="B8" s="254"/>
      <c r="C8" s="255" t="s">
        <v>151</v>
      </c>
      <c r="D8" s="256"/>
      <c r="E8" s="256"/>
      <c r="F8" s="256"/>
      <c r="G8" s="256"/>
      <c r="H8" s="256"/>
      <c r="I8" s="256"/>
      <c r="J8" s="256"/>
      <c r="K8" s="256"/>
      <c r="L8" s="256"/>
      <c r="M8" s="256"/>
      <c r="N8" s="256"/>
      <c r="O8" s="256"/>
      <c r="P8" s="256"/>
      <c r="Q8" s="256"/>
      <c r="R8" s="256"/>
      <c r="S8" s="256"/>
      <c r="T8" s="256"/>
      <c r="U8" s="256"/>
      <c r="V8" s="256"/>
      <c r="W8" s="256"/>
      <c r="X8" s="256"/>
      <c r="Y8" s="256"/>
      <c r="Z8" s="256"/>
      <c r="AA8" s="256"/>
      <c r="AB8" s="256"/>
      <c r="AC8" s="256"/>
      <c r="AD8" s="256"/>
      <c r="AE8" s="256"/>
      <c r="AF8" s="256"/>
      <c r="AG8" s="256"/>
      <c r="AH8" s="256"/>
      <c r="AI8" s="256"/>
      <c r="AJ8" s="256"/>
      <c r="AK8" s="256"/>
      <c r="AL8" s="257"/>
    </row>
    <row r="9" spans="1:40" ht="14.25" customHeight="1">
      <c r="A9" s="135" t="s">
        <v>159</v>
      </c>
      <c r="B9" s="136"/>
      <c r="C9" s="247" t="s">
        <v>152</v>
      </c>
      <c r="D9" s="248"/>
      <c r="E9" s="248"/>
      <c r="F9" s="248"/>
      <c r="G9" s="248"/>
      <c r="H9" s="248"/>
      <c r="I9" s="248"/>
      <c r="J9" s="248"/>
      <c r="K9" s="248"/>
      <c r="L9" s="248"/>
      <c r="M9" s="248"/>
      <c r="N9" s="248"/>
      <c r="O9" s="248"/>
      <c r="P9" s="248"/>
      <c r="Q9" s="248"/>
      <c r="R9" s="248"/>
      <c r="S9" s="248"/>
      <c r="T9" s="248"/>
      <c r="U9" s="248"/>
      <c r="V9" s="248"/>
      <c r="W9" s="248"/>
      <c r="X9" s="248"/>
      <c r="Y9" s="248"/>
      <c r="Z9" s="248"/>
      <c r="AA9" s="248"/>
      <c r="AB9" s="248"/>
      <c r="AC9" s="248"/>
      <c r="AD9" s="248"/>
      <c r="AE9" s="248"/>
      <c r="AF9" s="248"/>
      <c r="AG9" s="248"/>
      <c r="AH9" s="248"/>
      <c r="AI9" s="248"/>
      <c r="AJ9" s="248"/>
      <c r="AK9" s="248"/>
      <c r="AL9" s="249"/>
    </row>
    <row r="10" spans="1:40">
      <c r="A10" s="233"/>
      <c r="B10" s="234"/>
      <c r="C10" s="250" t="s">
        <v>153</v>
      </c>
      <c r="D10" s="251"/>
      <c r="E10" s="251"/>
      <c r="F10" s="251"/>
      <c r="G10" s="251"/>
      <c r="H10" s="251"/>
      <c r="I10" s="251"/>
      <c r="J10" s="251"/>
      <c r="K10" s="251"/>
      <c r="L10" s="251"/>
      <c r="M10" s="251"/>
      <c r="N10" s="251"/>
      <c r="O10" s="251"/>
      <c r="P10" s="251"/>
      <c r="Q10" s="251"/>
      <c r="R10" s="251"/>
      <c r="S10" s="251"/>
      <c r="T10" s="251"/>
      <c r="U10" s="251"/>
      <c r="V10" s="251"/>
      <c r="W10" s="251"/>
      <c r="X10" s="251"/>
      <c r="Y10" s="251"/>
      <c r="Z10" s="251"/>
      <c r="AA10" s="251"/>
      <c r="AB10" s="251"/>
      <c r="AC10" s="251"/>
      <c r="AD10" s="251"/>
      <c r="AE10" s="251"/>
      <c r="AF10" s="251"/>
      <c r="AG10" s="251"/>
      <c r="AH10" s="251"/>
      <c r="AI10" s="251"/>
      <c r="AJ10" s="251"/>
      <c r="AK10" s="251"/>
      <c r="AL10" s="252"/>
    </row>
    <row r="11" spans="1:40" ht="36.75" customHeight="1">
      <c r="A11" s="233"/>
      <c r="B11" s="234"/>
      <c r="C11" s="258"/>
      <c r="D11" s="259"/>
      <c r="E11" s="259"/>
      <c r="F11" s="259"/>
      <c r="G11" s="259"/>
      <c r="H11" s="259"/>
      <c r="I11" s="259"/>
      <c r="J11" s="259"/>
      <c r="K11" s="259"/>
      <c r="L11" s="259"/>
      <c r="M11" s="259"/>
      <c r="N11" s="259"/>
      <c r="O11" s="259"/>
      <c r="P11" s="259"/>
      <c r="Q11" s="259"/>
      <c r="R11" s="259"/>
      <c r="S11" s="259"/>
      <c r="T11" s="259"/>
      <c r="U11" s="259"/>
      <c r="V11" s="259"/>
      <c r="W11" s="259"/>
      <c r="X11" s="259"/>
      <c r="Y11" s="259"/>
      <c r="Z11" s="259"/>
      <c r="AA11" s="259"/>
      <c r="AB11" s="259"/>
      <c r="AC11" s="259"/>
      <c r="AD11" s="259"/>
      <c r="AE11" s="259"/>
      <c r="AF11" s="259"/>
      <c r="AG11" s="259"/>
      <c r="AH11" s="259"/>
      <c r="AI11" s="259"/>
      <c r="AJ11" s="259"/>
      <c r="AK11" s="259"/>
      <c r="AL11" s="260"/>
    </row>
    <row r="12" spans="1:40">
      <c r="A12" s="137"/>
      <c r="B12" s="138"/>
      <c r="C12" s="242"/>
      <c r="D12" s="243"/>
      <c r="E12" s="243"/>
      <c r="F12" s="243"/>
      <c r="G12" s="243"/>
      <c r="H12" s="243"/>
      <c r="I12" s="243"/>
      <c r="J12" s="243"/>
      <c r="K12" s="243"/>
      <c r="L12" s="243"/>
      <c r="M12" s="243"/>
      <c r="N12" s="244"/>
      <c r="O12" s="245" t="s">
        <v>155</v>
      </c>
      <c r="P12" s="245"/>
      <c r="Q12" s="245"/>
      <c r="R12" s="245"/>
      <c r="S12" s="245"/>
      <c r="T12" s="245"/>
      <c r="U12" s="245"/>
      <c r="V12" s="245"/>
      <c r="W12" s="245"/>
      <c r="X12" s="245"/>
      <c r="Y12" s="245"/>
      <c r="Z12" s="245"/>
      <c r="AA12" s="245"/>
      <c r="AB12" s="245"/>
      <c r="AC12" s="245"/>
      <c r="AD12" s="245"/>
      <c r="AE12" s="245"/>
      <c r="AF12" s="245"/>
      <c r="AG12" s="245"/>
      <c r="AH12" s="245"/>
      <c r="AI12" s="245"/>
      <c r="AJ12" s="245"/>
      <c r="AK12" s="245"/>
      <c r="AL12" s="246"/>
    </row>
    <row r="13" spans="1:40" ht="43.5" customHeight="1">
      <c r="A13" s="235" t="s">
        <v>193</v>
      </c>
      <c r="B13" s="236"/>
      <c r="C13" s="237" t="s">
        <v>154</v>
      </c>
      <c r="D13" s="238"/>
      <c r="E13" s="238"/>
      <c r="F13" s="238"/>
      <c r="G13" s="238"/>
      <c r="H13" s="238"/>
      <c r="I13" s="238"/>
      <c r="J13" s="238"/>
      <c r="K13" s="238"/>
      <c r="L13" s="238"/>
      <c r="M13" s="238"/>
      <c r="N13" s="239"/>
      <c r="O13" s="261" t="s">
        <v>194</v>
      </c>
      <c r="P13" s="261"/>
      <c r="Q13" s="261"/>
      <c r="R13" s="261"/>
      <c r="S13" s="261"/>
      <c r="T13" s="261"/>
      <c r="U13" s="261"/>
      <c r="V13" s="261"/>
      <c r="W13" s="261"/>
      <c r="X13" s="261"/>
      <c r="Y13" s="261"/>
      <c r="Z13" s="261"/>
      <c r="AA13" s="261"/>
      <c r="AB13" s="261"/>
      <c r="AC13" s="261"/>
      <c r="AD13" s="261"/>
      <c r="AE13" s="261"/>
      <c r="AF13" s="261"/>
      <c r="AG13" s="261"/>
      <c r="AH13" s="261"/>
      <c r="AI13" s="261"/>
      <c r="AJ13" s="261"/>
      <c r="AK13" s="261"/>
      <c r="AL13" s="262"/>
    </row>
  </sheetData>
  <mergeCells count="21">
    <mergeCell ref="A1:H1"/>
    <mergeCell ref="I2:L2"/>
    <mergeCell ref="M2:AC2"/>
    <mergeCell ref="AJ2:AK2"/>
    <mergeCell ref="A4:B5"/>
    <mergeCell ref="C4:AL4"/>
    <mergeCell ref="C5:AL5"/>
    <mergeCell ref="O12:AL12"/>
    <mergeCell ref="A13:B13"/>
    <mergeCell ref="C13:N13"/>
    <mergeCell ref="O13:AL13"/>
    <mergeCell ref="A6:B7"/>
    <mergeCell ref="C6:AL6"/>
    <mergeCell ref="C7:AL7"/>
    <mergeCell ref="A8:B8"/>
    <mergeCell ref="C8:AL8"/>
    <mergeCell ref="A9:B12"/>
    <mergeCell ref="C9:AL9"/>
    <mergeCell ref="C10:AL10"/>
    <mergeCell ref="C11:AL11"/>
    <mergeCell ref="C12:N12"/>
  </mergeCells>
  <phoneticPr fontId="1"/>
  <printOptions horizontalCentered="1"/>
  <pageMargins left="0.19685039370078741" right="0.19685039370078741" top="0.28000000000000003" bottom="0.42"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13</xdr:col>
                    <xdr:colOff>171450</xdr:colOff>
                    <xdr:row>7</xdr:row>
                    <xdr:rowOff>66675</xdr:rowOff>
                  </from>
                  <to>
                    <xdr:col>16</xdr:col>
                    <xdr:colOff>28575</xdr:colOff>
                    <xdr:row>7</xdr:row>
                    <xdr:rowOff>390525</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20</xdr:col>
                    <xdr:colOff>0</xdr:colOff>
                    <xdr:row>7</xdr:row>
                    <xdr:rowOff>76200</xdr:rowOff>
                  </from>
                  <to>
                    <xdr:col>21</xdr:col>
                    <xdr:colOff>95250</xdr:colOff>
                    <xdr:row>7</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3</xdr:col>
                    <xdr:colOff>66675</xdr:colOff>
                    <xdr:row>12</xdr:row>
                    <xdr:rowOff>47625</xdr:rowOff>
                  </from>
                  <to>
                    <xdr:col>5</xdr:col>
                    <xdr:colOff>104775</xdr:colOff>
                    <xdr:row>12</xdr:row>
                    <xdr:rowOff>371475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8</xdr:col>
                    <xdr:colOff>0</xdr:colOff>
                    <xdr:row>12</xdr:row>
                    <xdr:rowOff>66675</xdr:rowOff>
                  </from>
                  <to>
                    <xdr:col>9</xdr:col>
                    <xdr:colOff>95250</xdr:colOff>
                    <xdr:row>12</xdr:row>
                    <xdr:rowOff>352425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rgb="FFFFFF00"/>
  </sheetPr>
  <dimension ref="A1:AQ41"/>
  <sheetViews>
    <sheetView workbookViewId="0">
      <selection activeCell="P11" sqref="P11:Q11"/>
    </sheetView>
  </sheetViews>
  <sheetFormatPr defaultColWidth="9" defaultRowHeight="14.25"/>
  <cols>
    <col min="1" max="1" width="2.5" style="58" customWidth="1"/>
    <col min="2" max="2" width="12.625" style="2" customWidth="1"/>
    <col min="3" max="38" width="2.375" style="4" customWidth="1"/>
    <col min="39" max="39" width="4" style="4" customWidth="1"/>
    <col min="40" max="40" width="3.375" style="4" customWidth="1"/>
    <col min="41" max="50" width="3.125" style="4" customWidth="1"/>
    <col min="51" max="16384" width="9" style="4"/>
  </cols>
  <sheetData>
    <row r="1" spans="1:43" s="2" customFormat="1" ht="16.5" customHeight="1" thickBot="1">
      <c r="A1" s="4" t="s">
        <v>81</v>
      </c>
      <c r="B1" s="4"/>
      <c r="C1" s="41"/>
      <c r="D1" s="60"/>
      <c r="E1" s="60"/>
      <c r="F1" s="60"/>
      <c r="G1" s="76"/>
      <c r="H1" s="60"/>
      <c r="I1" s="154" t="s">
        <v>76</v>
      </c>
      <c r="J1" s="154"/>
      <c r="K1" s="154"/>
      <c r="L1" s="154"/>
      <c r="M1" s="154">
        <f>'様式３-1 事業計画書　事業計画概要（1～10）'!M1:AC1</f>
        <v>0</v>
      </c>
      <c r="N1" s="154"/>
      <c r="O1" s="154"/>
      <c r="P1" s="154"/>
      <c r="Q1" s="154"/>
      <c r="R1" s="154"/>
      <c r="S1" s="154"/>
      <c r="T1" s="154"/>
      <c r="U1" s="154"/>
      <c r="V1" s="154"/>
      <c r="W1" s="154"/>
      <c r="X1" s="154"/>
      <c r="Y1" s="154"/>
      <c r="Z1" s="154"/>
      <c r="AA1" s="154"/>
      <c r="AB1" s="154"/>
      <c r="AC1" s="154"/>
      <c r="AD1" s="60"/>
      <c r="AE1" s="60"/>
      <c r="AF1" s="60"/>
      <c r="AI1" s="77" t="s">
        <v>72</v>
      </c>
      <c r="AJ1" s="153"/>
      <c r="AK1" s="153"/>
      <c r="AL1" s="52"/>
    </row>
    <row r="2" spans="1:43" s="2" customFormat="1" ht="12" customHeight="1">
      <c r="A2" s="70"/>
      <c r="B2" s="70"/>
      <c r="C2" s="41"/>
      <c r="D2" s="60"/>
      <c r="E2" s="60"/>
      <c r="F2" s="60"/>
      <c r="G2" s="60"/>
      <c r="H2" s="60"/>
      <c r="I2" s="4"/>
      <c r="J2" s="4"/>
      <c r="K2" s="4"/>
      <c r="L2" s="4"/>
      <c r="M2" s="4"/>
      <c r="N2" s="4"/>
      <c r="O2" s="4"/>
      <c r="P2" s="4"/>
      <c r="Q2" s="4"/>
      <c r="R2" s="4"/>
      <c r="S2" s="4"/>
      <c r="T2" s="4"/>
      <c r="U2" s="4"/>
      <c r="V2" s="4"/>
      <c r="W2" s="4"/>
      <c r="X2" s="4"/>
      <c r="Y2" s="4"/>
      <c r="Z2" s="4"/>
      <c r="AA2" s="4"/>
      <c r="AB2" s="4"/>
      <c r="AC2" s="4"/>
      <c r="AL2" s="52"/>
    </row>
    <row r="3" spans="1:43" s="1" customFormat="1" ht="12" customHeight="1">
      <c r="A3" s="180" t="s">
        <v>160</v>
      </c>
      <c r="B3" s="181"/>
      <c r="C3" s="269" t="s">
        <v>95</v>
      </c>
      <c r="D3" s="270"/>
      <c r="E3" s="270"/>
      <c r="F3" s="270"/>
      <c r="G3" s="270"/>
      <c r="H3" s="270"/>
      <c r="I3" s="270"/>
      <c r="J3" s="270"/>
      <c r="K3" s="270"/>
      <c r="L3" s="270"/>
      <c r="M3" s="270"/>
      <c r="N3" s="270"/>
      <c r="O3" s="270"/>
      <c r="P3" s="270"/>
      <c r="Q3" s="270"/>
      <c r="R3" s="270"/>
      <c r="S3" s="270"/>
      <c r="T3" s="270"/>
      <c r="U3" s="270"/>
      <c r="V3" s="270"/>
      <c r="W3" s="270"/>
      <c r="X3" s="270"/>
      <c r="Y3" s="270"/>
      <c r="Z3" s="270"/>
      <c r="AA3" s="270"/>
      <c r="AB3" s="270"/>
      <c r="AC3" s="270"/>
      <c r="AD3" s="270"/>
      <c r="AE3" s="270"/>
      <c r="AF3" s="270"/>
      <c r="AG3" s="270"/>
      <c r="AH3" s="270"/>
      <c r="AI3" s="270"/>
      <c r="AJ3" s="270"/>
      <c r="AK3" s="270"/>
      <c r="AL3" s="271"/>
      <c r="AM3" s="3"/>
      <c r="AO3" s="66"/>
    </row>
    <row r="4" spans="1:43" s="1" customFormat="1" ht="29.25" customHeight="1">
      <c r="A4" s="187"/>
      <c r="B4" s="268"/>
      <c r="C4" s="277" t="s">
        <v>77</v>
      </c>
      <c r="D4" s="278"/>
      <c r="E4" s="278"/>
      <c r="F4" s="278"/>
      <c r="G4" s="279"/>
      <c r="H4" s="279"/>
      <c r="I4" s="279"/>
      <c r="J4" s="279"/>
      <c r="K4" s="279"/>
      <c r="L4" s="279"/>
      <c r="M4" s="279"/>
      <c r="N4" s="279"/>
      <c r="O4" s="279"/>
      <c r="P4" s="279"/>
      <c r="Q4" s="279"/>
      <c r="R4" s="279"/>
      <c r="S4" s="279"/>
      <c r="T4" s="279"/>
      <c r="U4" s="279"/>
      <c r="V4" s="279"/>
      <c r="W4" s="279"/>
      <c r="X4" s="279"/>
      <c r="Y4" s="279"/>
      <c r="Z4" s="279"/>
      <c r="AA4" s="279"/>
      <c r="AB4" s="279"/>
      <c r="AC4" s="279"/>
      <c r="AD4" s="279"/>
      <c r="AE4" s="279"/>
      <c r="AF4" s="279"/>
      <c r="AG4" s="279"/>
      <c r="AH4" s="279"/>
      <c r="AI4" s="279"/>
      <c r="AJ4" s="279"/>
      <c r="AK4" s="279"/>
      <c r="AL4" s="280"/>
      <c r="AM4" s="3"/>
      <c r="AO4" s="66"/>
    </row>
    <row r="5" spans="1:43" s="1" customFormat="1" ht="23.1" customHeight="1">
      <c r="A5" s="187"/>
      <c r="B5" s="268"/>
      <c r="C5" s="277" t="s">
        <v>78</v>
      </c>
      <c r="D5" s="278"/>
      <c r="E5" s="278"/>
      <c r="F5" s="278"/>
      <c r="G5" s="279"/>
      <c r="H5" s="279"/>
      <c r="I5" s="279"/>
      <c r="J5" s="279"/>
      <c r="K5" s="279"/>
      <c r="L5" s="279"/>
      <c r="M5" s="279"/>
      <c r="N5" s="279"/>
      <c r="O5" s="279"/>
      <c r="P5" s="279"/>
      <c r="Q5" s="279"/>
      <c r="R5" s="279"/>
      <c r="S5" s="279"/>
      <c r="T5" s="279"/>
      <c r="U5" s="279"/>
      <c r="V5" s="279"/>
      <c r="W5" s="279"/>
      <c r="X5" s="279"/>
      <c r="Y5" s="279"/>
      <c r="Z5" s="279"/>
      <c r="AA5" s="279"/>
      <c r="AB5" s="279"/>
      <c r="AC5" s="279"/>
      <c r="AD5" s="279"/>
      <c r="AE5" s="279"/>
      <c r="AF5" s="279"/>
      <c r="AG5" s="279"/>
      <c r="AH5" s="279"/>
      <c r="AI5" s="279"/>
      <c r="AJ5" s="279"/>
      <c r="AK5" s="279"/>
      <c r="AL5" s="280"/>
      <c r="AM5" s="3"/>
      <c r="AO5" s="66"/>
    </row>
    <row r="6" spans="1:43" s="1" customFormat="1" ht="27" customHeight="1">
      <c r="A6" s="182"/>
      <c r="B6" s="183"/>
      <c r="C6" s="272" t="s">
        <v>79</v>
      </c>
      <c r="D6" s="273"/>
      <c r="E6" s="273"/>
      <c r="F6" s="273"/>
      <c r="G6" s="274"/>
      <c r="H6" s="275"/>
      <c r="I6" s="275"/>
      <c r="J6" s="275"/>
      <c r="K6" s="275"/>
      <c r="L6" s="275"/>
      <c r="M6" s="275"/>
      <c r="N6" s="275"/>
      <c r="O6" s="275"/>
      <c r="P6" s="275"/>
      <c r="Q6" s="275"/>
      <c r="R6" s="275"/>
      <c r="S6" s="275"/>
      <c r="T6" s="275"/>
      <c r="U6" s="275"/>
      <c r="V6" s="275"/>
      <c r="W6" s="275"/>
      <c r="X6" s="275"/>
      <c r="Y6" s="275"/>
      <c r="Z6" s="275"/>
      <c r="AA6" s="275"/>
      <c r="AB6" s="275"/>
      <c r="AC6" s="275"/>
      <c r="AD6" s="275"/>
      <c r="AE6" s="275"/>
      <c r="AF6" s="275"/>
      <c r="AG6" s="275"/>
      <c r="AH6" s="275"/>
      <c r="AI6" s="275"/>
      <c r="AJ6" s="275"/>
      <c r="AK6" s="275"/>
      <c r="AL6" s="276"/>
      <c r="AM6" s="3"/>
      <c r="AO6" s="66"/>
    </row>
    <row r="7" spans="1:43" ht="29.45" customHeight="1">
      <c r="A7" s="195" t="s">
        <v>161</v>
      </c>
      <c r="B7" s="196"/>
      <c r="C7" s="302" t="s">
        <v>68</v>
      </c>
      <c r="D7" s="303"/>
      <c r="E7" s="303"/>
      <c r="F7" s="303"/>
      <c r="G7" s="303"/>
      <c r="H7" s="303"/>
      <c r="I7" s="304"/>
      <c r="J7" s="304"/>
      <c r="K7" s="304"/>
      <c r="L7" s="304"/>
      <c r="M7" s="304"/>
      <c r="N7" s="304"/>
      <c r="O7" s="304"/>
      <c r="P7" s="304"/>
      <c r="Q7" s="304"/>
      <c r="R7" s="304"/>
      <c r="S7" s="304"/>
      <c r="T7" s="304"/>
      <c r="U7" s="304"/>
      <c r="V7" s="304"/>
      <c r="W7" s="304"/>
      <c r="X7" s="304"/>
      <c r="Y7" s="304"/>
      <c r="Z7" s="304"/>
      <c r="AA7" s="304"/>
      <c r="AB7" s="304"/>
      <c r="AC7" s="304"/>
      <c r="AD7" s="304"/>
      <c r="AE7" s="304"/>
      <c r="AF7" s="304"/>
      <c r="AG7" s="304"/>
      <c r="AH7" s="304"/>
      <c r="AI7" s="304"/>
      <c r="AJ7" s="304"/>
      <c r="AK7" s="304"/>
      <c r="AL7" s="305"/>
    </row>
    <row r="8" spans="1:43" s="1" customFormat="1" ht="30.6" customHeight="1">
      <c r="A8" s="197"/>
      <c r="B8" s="198"/>
      <c r="C8" s="310" t="s">
        <v>69</v>
      </c>
      <c r="D8" s="311"/>
      <c r="E8" s="311"/>
      <c r="F8" s="311"/>
      <c r="G8" s="311"/>
      <c r="H8" s="311"/>
      <c r="I8" s="312"/>
      <c r="J8" s="312"/>
      <c r="K8" s="312"/>
      <c r="L8" s="312"/>
      <c r="M8" s="312"/>
      <c r="N8" s="312"/>
      <c r="O8" s="312"/>
      <c r="P8" s="312"/>
      <c r="Q8" s="312"/>
      <c r="R8" s="312"/>
      <c r="S8" s="312"/>
      <c r="T8" s="312"/>
      <c r="U8" s="312"/>
      <c r="V8" s="312"/>
      <c r="W8" s="312"/>
      <c r="X8" s="312"/>
      <c r="Y8" s="312"/>
      <c r="Z8" s="312"/>
      <c r="AA8" s="312"/>
      <c r="AB8" s="312"/>
      <c r="AC8" s="312"/>
      <c r="AD8" s="312"/>
      <c r="AE8" s="312"/>
      <c r="AF8" s="312"/>
      <c r="AG8" s="312"/>
      <c r="AH8" s="312"/>
      <c r="AI8" s="312"/>
      <c r="AJ8" s="312"/>
      <c r="AK8" s="312"/>
      <c r="AL8" s="313"/>
      <c r="AM8" s="3"/>
      <c r="AO8" s="66"/>
    </row>
    <row r="9" spans="1:43" s="1" customFormat="1" ht="33.6" customHeight="1">
      <c r="A9" s="288"/>
      <c r="B9" s="289"/>
      <c r="C9" s="306" t="s">
        <v>71</v>
      </c>
      <c r="D9" s="307"/>
      <c r="E9" s="307"/>
      <c r="F9" s="307"/>
      <c r="G9" s="307"/>
      <c r="H9" s="307"/>
      <c r="I9" s="308"/>
      <c r="J9" s="308"/>
      <c r="K9" s="308"/>
      <c r="L9" s="308"/>
      <c r="M9" s="308"/>
      <c r="N9" s="308"/>
      <c r="O9" s="308"/>
      <c r="P9" s="308"/>
      <c r="Q9" s="308"/>
      <c r="R9" s="308"/>
      <c r="S9" s="308"/>
      <c r="T9" s="308"/>
      <c r="U9" s="308"/>
      <c r="V9" s="308"/>
      <c r="W9" s="308"/>
      <c r="X9" s="308"/>
      <c r="Y9" s="308"/>
      <c r="Z9" s="308"/>
      <c r="AA9" s="308"/>
      <c r="AB9" s="308"/>
      <c r="AC9" s="308"/>
      <c r="AD9" s="308"/>
      <c r="AE9" s="308"/>
      <c r="AF9" s="308"/>
      <c r="AG9" s="308"/>
      <c r="AH9" s="308"/>
      <c r="AI9" s="308"/>
      <c r="AJ9" s="308"/>
      <c r="AK9" s="308"/>
      <c r="AL9" s="309"/>
    </row>
    <row r="10" spans="1:43" ht="39.75" customHeight="1">
      <c r="A10" s="180" t="s">
        <v>162</v>
      </c>
      <c r="B10" s="181"/>
      <c r="C10" s="299" t="s">
        <v>93</v>
      </c>
      <c r="D10" s="300"/>
      <c r="E10" s="300"/>
      <c r="F10" s="300"/>
      <c r="G10" s="300"/>
      <c r="H10" s="300"/>
      <c r="I10" s="300"/>
      <c r="J10" s="301"/>
      <c r="K10" s="285" t="s">
        <v>130</v>
      </c>
      <c r="L10" s="286"/>
      <c r="M10" s="286"/>
      <c r="N10" s="286"/>
      <c r="O10" s="286"/>
      <c r="P10" s="286"/>
      <c r="Q10" s="287"/>
      <c r="R10" s="285" t="s">
        <v>127</v>
      </c>
      <c r="S10" s="286"/>
      <c r="T10" s="286"/>
      <c r="U10" s="286"/>
      <c r="V10" s="286"/>
      <c r="W10" s="286"/>
      <c r="X10" s="287"/>
      <c r="Y10" s="285" t="s">
        <v>128</v>
      </c>
      <c r="Z10" s="286"/>
      <c r="AA10" s="286"/>
      <c r="AB10" s="286"/>
      <c r="AC10" s="286"/>
      <c r="AD10" s="286"/>
      <c r="AE10" s="287"/>
      <c r="AF10" s="285" t="s">
        <v>129</v>
      </c>
      <c r="AG10" s="286"/>
      <c r="AH10" s="286"/>
      <c r="AI10" s="286"/>
      <c r="AJ10" s="286"/>
      <c r="AK10" s="286"/>
      <c r="AL10" s="287"/>
    </row>
    <row r="11" spans="1:43" s="1" customFormat="1" ht="22.15" customHeight="1">
      <c r="A11" s="187"/>
      <c r="B11" s="188"/>
      <c r="C11" s="296" t="s">
        <v>90</v>
      </c>
      <c r="D11" s="297"/>
      <c r="E11" s="297"/>
      <c r="F11" s="297"/>
      <c r="G11" s="297"/>
      <c r="H11" s="297"/>
      <c r="I11" s="297"/>
      <c r="J11" s="298"/>
      <c r="K11" s="283"/>
      <c r="L11" s="284"/>
      <c r="M11" s="284"/>
      <c r="N11" s="284"/>
      <c r="O11" s="284"/>
      <c r="P11" s="281" t="s">
        <v>48</v>
      </c>
      <c r="Q11" s="282"/>
      <c r="R11" s="284"/>
      <c r="S11" s="284"/>
      <c r="T11" s="284"/>
      <c r="U11" s="284"/>
      <c r="V11" s="284"/>
      <c r="W11" s="281" t="s">
        <v>48</v>
      </c>
      <c r="X11" s="282"/>
      <c r="Y11" s="283"/>
      <c r="Z11" s="284"/>
      <c r="AA11" s="284"/>
      <c r="AB11" s="284"/>
      <c r="AC11" s="284"/>
      <c r="AD11" s="281" t="s">
        <v>48</v>
      </c>
      <c r="AE11" s="282"/>
      <c r="AF11" s="283"/>
      <c r="AG11" s="284"/>
      <c r="AH11" s="284"/>
      <c r="AI11" s="284"/>
      <c r="AJ11" s="284"/>
      <c r="AK11" s="281" t="s">
        <v>48</v>
      </c>
      <c r="AL11" s="282"/>
    </row>
    <row r="12" spans="1:43" s="1" customFormat="1" ht="22.15" customHeight="1">
      <c r="A12" s="187"/>
      <c r="B12" s="188"/>
      <c r="C12" s="296" t="s">
        <v>91</v>
      </c>
      <c r="D12" s="297"/>
      <c r="E12" s="297"/>
      <c r="F12" s="297"/>
      <c r="G12" s="297"/>
      <c r="H12" s="297"/>
      <c r="I12" s="297"/>
      <c r="J12" s="298"/>
      <c r="K12" s="283"/>
      <c r="L12" s="284"/>
      <c r="M12" s="284"/>
      <c r="N12" s="284"/>
      <c r="O12" s="284"/>
      <c r="P12" s="281" t="s">
        <v>48</v>
      </c>
      <c r="Q12" s="282"/>
      <c r="R12" s="284"/>
      <c r="S12" s="284"/>
      <c r="T12" s="284"/>
      <c r="U12" s="284"/>
      <c r="V12" s="284"/>
      <c r="W12" s="281" t="s">
        <v>48</v>
      </c>
      <c r="X12" s="282"/>
      <c r="Y12" s="283"/>
      <c r="Z12" s="284"/>
      <c r="AA12" s="284"/>
      <c r="AB12" s="284"/>
      <c r="AC12" s="284"/>
      <c r="AD12" s="281" t="s">
        <v>48</v>
      </c>
      <c r="AE12" s="282"/>
      <c r="AF12" s="283"/>
      <c r="AG12" s="284"/>
      <c r="AH12" s="284"/>
      <c r="AI12" s="284"/>
      <c r="AJ12" s="284"/>
      <c r="AK12" s="281" t="s">
        <v>48</v>
      </c>
      <c r="AL12" s="282"/>
      <c r="AQ12" s="67"/>
    </row>
    <row r="13" spans="1:43" ht="22.15" customHeight="1">
      <c r="A13" s="187"/>
      <c r="B13" s="188"/>
      <c r="C13" s="296" t="s">
        <v>92</v>
      </c>
      <c r="D13" s="297"/>
      <c r="E13" s="297"/>
      <c r="F13" s="297"/>
      <c r="G13" s="297"/>
      <c r="H13" s="297"/>
      <c r="I13" s="297"/>
      <c r="J13" s="298"/>
      <c r="K13" s="283"/>
      <c r="L13" s="284"/>
      <c r="M13" s="284"/>
      <c r="N13" s="284"/>
      <c r="O13" s="284"/>
      <c r="P13" s="281" t="s">
        <v>48</v>
      </c>
      <c r="Q13" s="282"/>
      <c r="R13" s="284"/>
      <c r="S13" s="284"/>
      <c r="T13" s="284"/>
      <c r="U13" s="284"/>
      <c r="V13" s="284"/>
      <c r="W13" s="281" t="s">
        <v>48</v>
      </c>
      <c r="X13" s="282"/>
      <c r="Y13" s="283"/>
      <c r="Z13" s="284"/>
      <c r="AA13" s="284"/>
      <c r="AB13" s="284"/>
      <c r="AC13" s="284"/>
      <c r="AD13" s="281" t="s">
        <v>48</v>
      </c>
      <c r="AE13" s="282"/>
      <c r="AF13" s="283"/>
      <c r="AG13" s="284"/>
      <c r="AH13" s="284"/>
      <c r="AI13" s="284"/>
      <c r="AJ13" s="284"/>
      <c r="AK13" s="281" t="s">
        <v>48</v>
      </c>
      <c r="AL13" s="282"/>
    </row>
    <row r="14" spans="1:43" s="1" customFormat="1" ht="12" customHeight="1">
      <c r="A14" s="187"/>
      <c r="B14" s="188"/>
      <c r="C14" s="290" t="s">
        <v>94</v>
      </c>
      <c r="D14" s="291"/>
      <c r="E14" s="291"/>
      <c r="F14" s="291"/>
      <c r="G14" s="291"/>
      <c r="H14" s="291"/>
      <c r="I14" s="291"/>
      <c r="J14" s="291"/>
      <c r="K14" s="291"/>
      <c r="L14" s="291"/>
      <c r="M14" s="291"/>
      <c r="N14" s="291"/>
      <c r="O14" s="291"/>
      <c r="P14" s="291"/>
      <c r="Q14" s="291"/>
      <c r="R14" s="291"/>
      <c r="S14" s="291"/>
      <c r="T14" s="291"/>
      <c r="U14" s="291"/>
      <c r="V14" s="291"/>
      <c r="W14" s="291"/>
      <c r="X14" s="291"/>
      <c r="Y14" s="291"/>
      <c r="Z14" s="291"/>
      <c r="AA14" s="291"/>
      <c r="AB14" s="291"/>
      <c r="AC14" s="291"/>
      <c r="AD14" s="291"/>
      <c r="AE14" s="291"/>
      <c r="AF14" s="291"/>
      <c r="AG14" s="291"/>
      <c r="AH14" s="291"/>
      <c r="AI14" s="291"/>
      <c r="AJ14" s="291"/>
      <c r="AK14" s="291"/>
      <c r="AL14" s="292"/>
      <c r="AM14" s="3"/>
      <c r="AO14" s="66"/>
    </row>
    <row r="15" spans="1:43" s="1" customFormat="1" ht="16.899999999999999" customHeight="1">
      <c r="A15" s="187"/>
      <c r="B15" s="188"/>
      <c r="C15" s="317" t="s">
        <v>80</v>
      </c>
      <c r="D15" s="318"/>
      <c r="E15" s="318"/>
      <c r="F15" s="318"/>
      <c r="G15" s="318"/>
      <c r="H15" s="318"/>
      <c r="I15" s="318"/>
      <c r="J15" s="318"/>
      <c r="K15" s="318"/>
      <c r="L15" s="318"/>
      <c r="M15" s="318"/>
      <c r="N15" s="318"/>
      <c r="O15" s="318"/>
      <c r="P15" s="318"/>
      <c r="Q15" s="318"/>
      <c r="R15" s="318"/>
      <c r="S15" s="318"/>
      <c r="T15" s="318"/>
      <c r="U15" s="318"/>
      <c r="V15" s="318"/>
      <c r="W15" s="318"/>
      <c r="X15" s="318"/>
      <c r="Y15" s="318"/>
      <c r="Z15" s="318"/>
      <c r="AA15" s="318"/>
      <c r="AB15" s="318"/>
      <c r="AC15" s="318"/>
      <c r="AD15" s="318"/>
      <c r="AE15" s="318"/>
      <c r="AF15" s="318"/>
      <c r="AG15" s="318"/>
      <c r="AH15" s="318"/>
      <c r="AI15" s="318"/>
      <c r="AJ15" s="318"/>
      <c r="AK15" s="318"/>
      <c r="AL15" s="319"/>
      <c r="AM15" s="3"/>
      <c r="AO15" s="66"/>
    </row>
    <row r="16" spans="1:43" s="1" customFormat="1" ht="16.899999999999999" customHeight="1">
      <c r="A16" s="187"/>
      <c r="B16" s="188"/>
      <c r="C16" s="317" t="s">
        <v>88</v>
      </c>
      <c r="D16" s="318"/>
      <c r="E16" s="318"/>
      <c r="F16" s="318"/>
      <c r="G16" s="318"/>
      <c r="H16" s="318"/>
      <c r="I16" s="318"/>
      <c r="J16" s="318"/>
      <c r="K16" s="318"/>
      <c r="L16" s="318"/>
      <c r="M16" s="318"/>
      <c r="N16" s="318"/>
      <c r="O16" s="318"/>
      <c r="P16" s="318"/>
      <c r="Q16" s="318"/>
      <c r="R16" s="318"/>
      <c r="S16" s="318"/>
      <c r="T16" s="318"/>
      <c r="U16" s="318"/>
      <c r="V16" s="318"/>
      <c r="W16" s="318"/>
      <c r="X16" s="318"/>
      <c r="Y16" s="318"/>
      <c r="Z16" s="318"/>
      <c r="AA16" s="318"/>
      <c r="AB16" s="318"/>
      <c r="AC16" s="318"/>
      <c r="AD16" s="318"/>
      <c r="AE16" s="318"/>
      <c r="AF16" s="318"/>
      <c r="AG16" s="318"/>
      <c r="AH16" s="318"/>
      <c r="AI16" s="318"/>
      <c r="AJ16" s="318"/>
      <c r="AK16" s="318"/>
      <c r="AL16" s="319"/>
      <c r="AM16" s="3"/>
      <c r="AO16" s="66"/>
    </row>
    <row r="17" spans="1:41" s="1" customFormat="1" ht="67.5" customHeight="1">
      <c r="A17" s="187"/>
      <c r="B17" s="188"/>
      <c r="C17" s="320"/>
      <c r="D17" s="321"/>
      <c r="E17" s="321"/>
      <c r="F17" s="321"/>
      <c r="G17" s="321"/>
      <c r="H17" s="321"/>
      <c r="I17" s="321"/>
      <c r="J17" s="321"/>
      <c r="K17" s="321"/>
      <c r="L17" s="321"/>
      <c r="M17" s="321"/>
      <c r="N17" s="321"/>
      <c r="O17" s="321"/>
      <c r="P17" s="321"/>
      <c r="Q17" s="321"/>
      <c r="R17" s="321"/>
      <c r="S17" s="321"/>
      <c r="T17" s="321"/>
      <c r="U17" s="321"/>
      <c r="V17" s="321"/>
      <c r="W17" s="321"/>
      <c r="X17" s="321"/>
      <c r="Y17" s="321"/>
      <c r="Z17" s="321"/>
      <c r="AA17" s="321"/>
      <c r="AB17" s="321"/>
      <c r="AC17" s="321"/>
      <c r="AD17" s="321"/>
      <c r="AE17" s="321"/>
      <c r="AF17" s="321"/>
      <c r="AG17" s="321"/>
      <c r="AH17" s="321"/>
      <c r="AI17" s="321"/>
      <c r="AJ17" s="321"/>
      <c r="AK17" s="321"/>
      <c r="AL17" s="322"/>
      <c r="AM17" s="3"/>
      <c r="AO17" s="66"/>
    </row>
    <row r="18" spans="1:41" s="1" customFormat="1" ht="18.600000000000001" customHeight="1">
      <c r="A18" s="180" t="s">
        <v>163</v>
      </c>
      <c r="B18" s="181"/>
      <c r="C18" s="269" t="s">
        <v>70</v>
      </c>
      <c r="D18" s="270"/>
      <c r="E18" s="270"/>
      <c r="F18" s="270"/>
      <c r="G18" s="270"/>
      <c r="H18" s="270"/>
      <c r="I18" s="270"/>
      <c r="J18" s="270"/>
      <c r="K18" s="270"/>
      <c r="L18" s="270"/>
      <c r="M18" s="270"/>
      <c r="N18" s="270"/>
      <c r="O18" s="270"/>
      <c r="P18" s="270"/>
      <c r="Q18" s="270"/>
      <c r="R18" s="270"/>
      <c r="S18" s="270"/>
      <c r="T18" s="270"/>
      <c r="U18" s="270"/>
      <c r="V18" s="270"/>
      <c r="W18" s="270"/>
      <c r="X18" s="270"/>
      <c r="Y18" s="270"/>
      <c r="Z18" s="270"/>
      <c r="AA18" s="270"/>
      <c r="AB18" s="270"/>
      <c r="AC18" s="270"/>
      <c r="AD18" s="270"/>
      <c r="AE18" s="270"/>
      <c r="AF18" s="270"/>
      <c r="AG18" s="270"/>
      <c r="AH18" s="270"/>
      <c r="AI18" s="270"/>
      <c r="AJ18" s="270"/>
      <c r="AK18" s="270"/>
      <c r="AL18" s="271"/>
      <c r="AM18" s="3"/>
      <c r="AO18" s="66"/>
    </row>
    <row r="19" spans="1:41" s="1" customFormat="1" ht="75.599999999999994" customHeight="1">
      <c r="A19" s="187"/>
      <c r="B19" s="188"/>
      <c r="C19" s="314"/>
      <c r="D19" s="315"/>
      <c r="E19" s="315"/>
      <c r="F19" s="315"/>
      <c r="G19" s="315"/>
      <c r="H19" s="315"/>
      <c r="I19" s="315"/>
      <c r="J19" s="315"/>
      <c r="K19" s="315"/>
      <c r="L19" s="315"/>
      <c r="M19" s="315"/>
      <c r="N19" s="315"/>
      <c r="O19" s="315"/>
      <c r="P19" s="315"/>
      <c r="Q19" s="315"/>
      <c r="R19" s="315"/>
      <c r="S19" s="315"/>
      <c r="T19" s="315"/>
      <c r="U19" s="315"/>
      <c r="V19" s="315"/>
      <c r="W19" s="315"/>
      <c r="X19" s="315"/>
      <c r="Y19" s="315"/>
      <c r="Z19" s="315"/>
      <c r="AA19" s="315"/>
      <c r="AB19" s="315"/>
      <c r="AC19" s="315"/>
      <c r="AD19" s="315"/>
      <c r="AE19" s="315"/>
      <c r="AF19" s="315"/>
      <c r="AG19" s="315"/>
      <c r="AH19" s="315"/>
      <c r="AI19" s="315"/>
      <c r="AJ19" s="315"/>
      <c r="AK19" s="315"/>
      <c r="AL19" s="316"/>
      <c r="AM19" s="3"/>
      <c r="AO19" s="66"/>
    </row>
    <row r="20" spans="1:41" s="1" customFormat="1" ht="18.600000000000001" customHeight="1">
      <c r="A20" s="180" t="s">
        <v>166</v>
      </c>
      <c r="B20" s="181"/>
      <c r="C20" s="293" t="s">
        <v>70</v>
      </c>
      <c r="D20" s="294"/>
      <c r="E20" s="294"/>
      <c r="F20" s="294"/>
      <c r="G20" s="294"/>
      <c r="H20" s="294"/>
      <c r="I20" s="294"/>
      <c r="J20" s="294"/>
      <c r="K20" s="294"/>
      <c r="L20" s="294"/>
      <c r="M20" s="294"/>
      <c r="N20" s="294"/>
      <c r="O20" s="294"/>
      <c r="P20" s="294"/>
      <c r="Q20" s="294"/>
      <c r="R20" s="294"/>
      <c r="S20" s="294"/>
      <c r="T20" s="294"/>
      <c r="U20" s="294"/>
      <c r="V20" s="294"/>
      <c r="W20" s="294"/>
      <c r="X20" s="294"/>
      <c r="Y20" s="294"/>
      <c r="Z20" s="294"/>
      <c r="AA20" s="294"/>
      <c r="AB20" s="294"/>
      <c r="AC20" s="294"/>
      <c r="AD20" s="294"/>
      <c r="AE20" s="294"/>
      <c r="AF20" s="294"/>
      <c r="AG20" s="294"/>
      <c r="AH20" s="294"/>
      <c r="AI20" s="294"/>
      <c r="AJ20" s="294"/>
      <c r="AK20" s="294"/>
      <c r="AL20" s="295"/>
      <c r="AM20" s="3"/>
      <c r="AO20" s="66"/>
    </row>
    <row r="21" spans="1:41" s="1" customFormat="1" ht="21" customHeight="1">
      <c r="A21" s="187"/>
      <c r="B21" s="188"/>
      <c r="C21" s="323" t="s">
        <v>164</v>
      </c>
      <c r="D21" s="324"/>
      <c r="E21" s="324"/>
      <c r="F21" s="324"/>
      <c r="G21" s="324"/>
      <c r="H21" s="324"/>
      <c r="I21" s="324"/>
      <c r="J21" s="325"/>
      <c r="K21" s="159" t="s">
        <v>165</v>
      </c>
      <c r="L21" s="160"/>
      <c r="M21" s="160"/>
      <c r="N21" s="160"/>
      <c r="O21" s="160"/>
      <c r="P21" s="160"/>
      <c r="Q21" s="160"/>
      <c r="R21" s="160"/>
      <c r="S21" s="160"/>
      <c r="T21" s="160"/>
      <c r="U21" s="160"/>
      <c r="V21" s="160"/>
      <c r="W21" s="160"/>
      <c r="X21" s="160"/>
      <c r="Y21" s="160"/>
      <c r="Z21" s="160"/>
      <c r="AA21" s="160"/>
      <c r="AB21" s="160"/>
      <c r="AC21" s="160"/>
      <c r="AD21" s="160"/>
      <c r="AE21" s="160"/>
      <c r="AF21" s="160"/>
      <c r="AG21" s="160"/>
      <c r="AH21" s="160"/>
      <c r="AI21" s="160"/>
      <c r="AJ21" s="160"/>
      <c r="AK21" s="160"/>
      <c r="AL21" s="329"/>
      <c r="AM21" s="3"/>
      <c r="AO21" s="66"/>
    </row>
    <row r="22" spans="1:41" s="1" customFormat="1" ht="36.950000000000003" customHeight="1">
      <c r="A22" s="187"/>
      <c r="B22" s="188"/>
      <c r="C22" s="326"/>
      <c r="D22" s="327"/>
      <c r="E22" s="327"/>
      <c r="F22" s="327"/>
      <c r="G22" s="327"/>
      <c r="H22" s="327"/>
      <c r="I22" s="327"/>
      <c r="J22" s="328"/>
      <c r="K22" s="330"/>
      <c r="L22" s="331"/>
      <c r="M22" s="331"/>
      <c r="N22" s="331"/>
      <c r="O22" s="331"/>
      <c r="P22" s="331"/>
      <c r="Q22" s="331"/>
      <c r="R22" s="331"/>
      <c r="S22" s="331"/>
      <c r="T22" s="331"/>
      <c r="U22" s="331"/>
      <c r="V22" s="331"/>
      <c r="W22" s="331"/>
      <c r="X22" s="331"/>
      <c r="Y22" s="331"/>
      <c r="Z22" s="331"/>
      <c r="AA22" s="331"/>
      <c r="AB22" s="331"/>
      <c r="AC22" s="331"/>
      <c r="AD22" s="331"/>
      <c r="AE22" s="331"/>
      <c r="AF22" s="331"/>
      <c r="AG22" s="331"/>
      <c r="AH22" s="331"/>
      <c r="AI22" s="331"/>
      <c r="AJ22" s="331"/>
      <c r="AK22" s="331"/>
      <c r="AL22" s="332"/>
      <c r="AM22" s="3"/>
      <c r="AO22" s="66"/>
    </row>
    <row r="23" spans="1:41" s="1" customFormat="1" ht="36.950000000000003" customHeight="1">
      <c r="A23" s="187"/>
      <c r="B23" s="188"/>
      <c r="C23" s="326"/>
      <c r="D23" s="327"/>
      <c r="E23" s="327"/>
      <c r="F23" s="327"/>
      <c r="G23" s="327"/>
      <c r="H23" s="327"/>
      <c r="I23" s="327"/>
      <c r="J23" s="328"/>
      <c r="K23" s="330"/>
      <c r="L23" s="331"/>
      <c r="M23" s="331"/>
      <c r="N23" s="331"/>
      <c r="O23" s="331"/>
      <c r="P23" s="331"/>
      <c r="Q23" s="331"/>
      <c r="R23" s="331"/>
      <c r="S23" s="331"/>
      <c r="T23" s="331"/>
      <c r="U23" s="331"/>
      <c r="V23" s="331"/>
      <c r="W23" s="331"/>
      <c r="X23" s="331"/>
      <c r="Y23" s="331"/>
      <c r="Z23" s="331"/>
      <c r="AA23" s="331"/>
      <c r="AB23" s="331"/>
      <c r="AC23" s="331"/>
      <c r="AD23" s="331"/>
      <c r="AE23" s="331"/>
      <c r="AF23" s="331"/>
      <c r="AG23" s="331"/>
      <c r="AH23" s="331"/>
      <c r="AI23" s="331"/>
      <c r="AJ23" s="331"/>
      <c r="AK23" s="331"/>
      <c r="AL23" s="332"/>
      <c r="AM23" s="3"/>
      <c r="AO23" s="66"/>
    </row>
    <row r="24" spans="1:41" s="1" customFormat="1" ht="36.950000000000003" customHeight="1">
      <c r="A24" s="182"/>
      <c r="B24" s="183"/>
      <c r="C24" s="326"/>
      <c r="D24" s="327"/>
      <c r="E24" s="327"/>
      <c r="F24" s="327"/>
      <c r="G24" s="327"/>
      <c r="H24" s="327"/>
      <c r="I24" s="327"/>
      <c r="J24" s="328"/>
      <c r="K24" s="330"/>
      <c r="L24" s="331"/>
      <c r="M24" s="331"/>
      <c r="N24" s="331"/>
      <c r="O24" s="331"/>
      <c r="P24" s="331"/>
      <c r="Q24" s="331"/>
      <c r="R24" s="331"/>
      <c r="S24" s="331"/>
      <c r="T24" s="331"/>
      <c r="U24" s="331"/>
      <c r="V24" s="331"/>
      <c r="W24" s="331"/>
      <c r="X24" s="331"/>
      <c r="Y24" s="331"/>
      <c r="Z24" s="331"/>
      <c r="AA24" s="331"/>
      <c r="AB24" s="331"/>
      <c r="AC24" s="331"/>
      <c r="AD24" s="331"/>
      <c r="AE24" s="331"/>
      <c r="AF24" s="331"/>
      <c r="AG24" s="331"/>
      <c r="AH24" s="331"/>
      <c r="AI24" s="331"/>
      <c r="AJ24" s="331"/>
      <c r="AK24" s="331"/>
      <c r="AL24" s="332"/>
      <c r="AM24" s="3"/>
      <c r="AO24" s="66"/>
    </row>
    <row r="41" ht="18" customHeight="1"/>
  </sheetData>
  <mergeCells count="68">
    <mergeCell ref="C21:J21"/>
    <mergeCell ref="C22:J22"/>
    <mergeCell ref="C24:J24"/>
    <mergeCell ref="K21:AL21"/>
    <mergeCell ref="K22:AL22"/>
    <mergeCell ref="K24:AL24"/>
    <mergeCell ref="C23:J23"/>
    <mergeCell ref="K23:AL23"/>
    <mergeCell ref="A18:B19"/>
    <mergeCell ref="C18:AL18"/>
    <mergeCell ref="C19:AL19"/>
    <mergeCell ref="C15:AL15"/>
    <mergeCell ref="C16:AL16"/>
    <mergeCell ref="C17:AL17"/>
    <mergeCell ref="I7:AL7"/>
    <mergeCell ref="C9:H9"/>
    <mergeCell ref="I9:AL9"/>
    <mergeCell ref="C8:H8"/>
    <mergeCell ref="I8:AL8"/>
    <mergeCell ref="K11:O11"/>
    <mergeCell ref="K12:O12"/>
    <mergeCell ref="AD11:AE11"/>
    <mergeCell ref="AD12:AE12"/>
    <mergeCell ref="R10:X10"/>
    <mergeCell ref="K10:Q10"/>
    <mergeCell ref="W11:X11"/>
    <mergeCell ref="W12:X12"/>
    <mergeCell ref="R11:V11"/>
    <mergeCell ref="R12:V12"/>
    <mergeCell ref="A7:B9"/>
    <mergeCell ref="R13:V13"/>
    <mergeCell ref="W13:X13"/>
    <mergeCell ref="C14:AL14"/>
    <mergeCell ref="C20:AL20"/>
    <mergeCell ref="A20:B24"/>
    <mergeCell ref="C13:J13"/>
    <mergeCell ref="A10:B17"/>
    <mergeCell ref="P11:Q11"/>
    <mergeCell ref="P12:Q12"/>
    <mergeCell ref="P13:Q13"/>
    <mergeCell ref="K13:O13"/>
    <mergeCell ref="C11:J11"/>
    <mergeCell ref="C12:J12"/>
    <mergeCell ref="C10:J10"/>
    <mergeCell ref="C7:H7"/>
    <mergeCell ref="AK11:AL11"/>
    <mergeCell ref="AK12:AL12"/>
    <mergeCell ref="AK13:AL13"/>
    <mergeCell ref="AD13:AE13"/>
    <mergeCell ref="AJ1:AK1"/>
    <mergeCell ref="G5:AL5"/>
    <mergeCell ref="I1:L1"/>
    <mergeCell ref="M1:AC1"/>
    <mergeCell ref="Y11:AC11"/>
    <mergeCell ref="Y12:AC12"/>
    <mergeCell ref="AF10:AL10"/>
    <mergeCell ref="Y13:AC13"/>
    <mergeCell ref="AF11:AJ11"/>
    <mergeCell ref="AF12:AJ12"/>
    <mergeCell ref="AF13:AJ13"/>
    <mergeCell ref="Y10:AE10"/>
    <mergeCell ref="A3:B6"/>
    <mergeCell ref="C3:AL3"/>
    <mergeCell ref="C6:F6"/>
    <mergeCell ref="G6:AL6"/>
    <mergeCell ref="C4:F4"/>
    <mergeCell ref="C5:F5"/>
    <mergeCell ref="G4:AL4"/>
  </mergeCells>
  <phoneticPr fontId="1"/>
  <printOptions horizontalCentered="1"/>
  <pageMargins left="0.19685039370078741" right="0.19685039370078741" top="0.28000000000000003" bottom="0.42" header="0.31496062992125984" footer="0.31496062992125984"/>
  <pageSetup paperSize="9" scale="9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727B7-79AF-4F62-A5F5-C4DBE0A6A308}">
  <dimension ref="A1:AQ41"/>
  <sheetViews>
    <sheetView tabSelected="1" topLeftCell="A19" workbookViewId="0">
      <selection activeCell="P28" sqref="P28"/>
    </sheetView>
  </sheetViews>
  <sheetFormatPr defaultColWidth="9" defaultRowHeight="14.25"/>
  <cols>
    <col min="1" max="1" width="2.5" style="58" customWidth="1"/>
    <col min="2" max="2" width="12.625" style="2" customWidth="1"/>
    <col min="3" max="38" width="2.375" style="4" customWidth="1"/>
    <col min="39" max="39" width="4" style="4" customWidth="1"/>
    <col min="40" max="40" width="3.375" style="4" customWidth="1"/>
    <col min="41" max="50" width="3.125" style="4" customWidth="1"/>
    <col min="51" max="16384" width="9" style="4"/>
  </cols>
  <sheetData>
    <row r="1" spans="1:43" s="2" customFormat="1" ht="16.5" customHeight="1" thickBot="1">
      <c r="A1" s="4" t="s">
        <v>81</v>
      </c>
      <c r="B1" s="4"/>
      <c r="C1" s="41"/>
      <c r="D1" s="60"/>
      <c r="E1" s="60"/>
      <c r="F1" s="60"/>
      <c r="G1" s="76"/>
      <c r="H1" s="60"/>
      <c r="I1" s="154" t="s">
        <v>76</v>
      </c>
      <c r="J1" s="154"/>
      <c r="K1" s="154"/>
      <c r="L1" s="154"/>
      <c r="M1" s="154">
        <f>'様式３-1 事業計画書　事業計画概要（1～10）'!M1:AC1</f>
        <v>0</v>
      </c>
      <c r="N1" s="154"/>
      <c r="O1" s="154"/>
      <c r="P1" s="154"/>
      <c r="Q1" s="154"/>
      <c r="R1" s="154"/>
      <c r="S1" s="154"/>
      <c r="T1" s="154"/>
      <c r="U1" s="154"/>
      <c r="V1" s="154"/>
      <c r="W1" s="154"/>
      <c r="X1" s="154"/>
      <c r="Y1" s="154"/>
      <c r="Z1" s="154"/>
      <c r="AA1" s="154"/>
      <c r="AB1" s="154"/>
      <c r="AC1" s="154"/>
      <c r="AD1" s="60"/>
      <c r="AE1" s="60"/>
      <c r="AF1" s="60"/>
      <c r="AI1" s="77" t="s">
        <v>72</v>
      </c>
      <c r="AJ1" s="153"/>
      <c r="AK1" s="153"/>
      <c r="AL1" s="52"/>
    </row>
    <row r="2" spans="1:43" s="2" customFormat="1" ht="12" customHeight="1">
      <c r="A2" s="70"/>
      <c r="B2" s="70"/>
      <c r="C2" s="41"/>
      <c r="D2" s="60"/>
      <c r="E2" s="60"/>
      <c r="F2" s="60"/>
      <c r="G2" s="60"/>
      <c r="H2" s="60"/>
      <c r="I2" s="4"/>
      <c r="J2" s="4"/>
      <c r="K2" s="4"/>
      <c r="L2" s="4"/>
      <c r="M2" s="4"/>
      <c r="N2" s="4"/>
      <c r="O2" s="4"/>
      <c r="P2" s="4"/>
      <c r="Q2" s="4"/>
      <c r="R2" s="4"/>
      <c r="S2" s="4"/>
      <c r="T2" s="4"/>
      <c r="U2" s="4"/>
      <c r="V2" s="4"/>
      <c r="W2" s="4"/>
      <c r="X2" s="4"/>
      <c r="Y2" s="4"/>
      <c r="Z2" s="4"/>
      <c r="AA2" s="4"/>
      <c r="AB2" s="4"/>
      <c r="AC2" s="4"/>
      <c r="AL2" s="52"/>
    </row>
    <row r="3" spans="1:43" s="1" customFormat="1" ht="12" customHeight="1">
      <c r="A3" s="180" t="s">
        <v>160</v>
      </c>
      <c r="B3" s="181"/>
      <c r="C3" s="269" t="s">
        <v>95</v>
      </c>
      <c r="D3" s="270"/>
      <c r="E3" s="270"/>
      <c r="F3" s="270"/>
      <c r="G3" s="270"/>
      <c r="H3" s="270"/>
      <c r="I3" s="270"/>
      <c r="J3" s="270"/>
      <c r="K3" s="270"/>
      <c r="L3" s="270"/>
      <c r="M3" s="270"/>
      <c r="N3" s="270"/>
      <c r="O3" s="270"/>
      <c r="P3" s="270"/>
      <c r="Q3" s="270"/>
      <c r="R3" s="270"/>
      <c r="S3" s="270"/>
      <c r="T3" s="270"/>
      <c r="U3" s="270"/>
      <c r="V3" s="270"/>
      <c r="W3" s="270"/>
      <c r="X3" s="270"/>
      <c r="Y3" s="270"/>
      <c r="Z3" s="270"/>
      <c r="AA3" s="270"/>
      <c r="AB3" s="270"/>
      <c r="AC3" s="270"/>
      <c r="AD3" s="270"/>
      <c r="AE3" s="270"/>
      <c r="AF3" s="270"/>
      <c r="AG3" s="270"/>
      <c r="AH3" s="270"/>
      <c r="AI3" s="270"/>
      <c r="AJ3" s="270"/>
      <c r="AK3" s="270"/>
      <c r="AL3" s="271"/>
      <c r="AM3" s="3"/>
      <c r="AO3" s="66"/>
    </row>
    <row r="4" spans="1:43" s="1" customFormat="1" ht="44.25" customHeight="1">
      <c r="A4" s="187"/>
      <c r="B4" s="268"/>
      <c r="C4" s="277" t="s">
        <v>77</v>
      </c>
      <c r="D4" s="278"/>
      <c r="E4" s="278"/>
      <c r="F4" s="278"/>
      <c r="G4" s="351" t="s">
        <v>195</v>
      </c>
      <c r="H4" s="351"/>
      <c r="I4" s="351"/>
      <c r="J4" s="351"/>
      <c r="K4" s="351"/>
      <c r="L4" s="351"/>
      <c r="M4" s="351"/>
      <c r="N4" s="351"/>
      <c r="O4" s="351"/>
      <c r="P4" s="351"/>
      <c r="Q4" s="351"/>
      <c r="R4" s="351"/>
      <c r="S4" s="351"/>
      <c r="T4" s="351"/>
      <c r="U4" s="351"/>
      <c r="V4" s="351"/>
      <c r="W4" s="351"/>
      <c r="X4" s="351"/>
      <c r="Y4" s="351"/>
      <c r="Z4" s="351"/>
      <c r="AA4" s="351"/>
      <c r="AB4" s="351"/>
      <c r="AC4" s="351"/>
      <c r="AD4" s="351"/>
      <c r="AE4" s="351"/>
      <c r="AF4" s="351"/>
      <c r="AG4" s="351"/>
      <c r="AH4" s="351"/>
      <c r="AI4" s="351"/>
      <c r="AJ4" s="351"/>
      <c r="AK4" s="351"/>
      <c r="AL4" s="352"/>
      <c r="AM4" s="3"/>
      <c r="AO4" s="66"/>
    </row>
    <row r="5" spans="1:43" s="1" customFormat="1" ht="29.25" customHeight="1">
      <c r="A5" s="187"/>
      <c r="B5" s="268"/>
      <c r="C5" s="277" t="s">
        <v>78</v>
      </c>
      <c r="D5" s="278"/>
      <c r="E5" s="278"/>
      <c r="F5" s="278"/>
      <c r="G5" s="351" t="s">
        <v>196</v>
      </c>
      <c r="H5" s="351"/>
      <c r="I5" s="351"/>
      <c r="J5" s="351"/>
      <c r="K5" s="351"/>
      <c r="L5" s="351"/>
      <c r="M5" s="351"/>
      <c r="N5" s="351"/>
      <c r="O5" s="351"/>
      <c r="P5" s="351"/>
      <c r="Q5" s="351"/>
      <c r="R5" s="351"/>
      <c r="S5" s="351"/>
      <c r="T5" s="351"/>
      <c r="U5" s="351"/>
      <c r="V5" s="351"/>
      <c r="W5" s="351"/>
      <c r="X5" s="351"/>
      <c r="Y5" s="351"/>
      <c r="Z5" s="351"/>
      <c r="AA5" s="351"/>
      <c r="AB5" s="351"/>
      <c r="AC5" s="351"/>
      <c r="AD5" s="351"/>
      <c r="AE5" s="351"/>
      <c r="AF5" s="351"/>
      <c r="AG5" s="351"/>
      <c r="AH5" s="351"/>
      <c r="AI5" s="351"/>
      <c r="AJ5" s="351"/>
      <c r="AK5" s="351"/>
      <c r="AL5" s="352"/>
      <c r="AM5" s="3"/>
      <c r="AO5" s="66"/>
    </row>
    <row r="6" spans="1:43" s="1" customFormat="1" ht="27" customHeight="1">
      <c r="A6" s="182"/>
      <c r="B6" s="183"/>
      <c r="C6" s="272" t="s">
        <v>79</v>
      </c>
      <c r="D6" s="273"/>
      <c r="E6" s="273"/>
      <c r="F6" s="273"/>
      <c r="G6" s="353" t="s">
        <v>96</v>
      </c>
      <c r="H6" s="354"/>
      <c r="I6" s="354"/>
      <c r="J6" s="354"/>
      <c r="K6" s="354"/>
      <c r="L6" s="354"/>
      <c r="M6" s="354"/>
      <c r="N6" s="354"/>
      <c r="O6" s="354"/>
      <c r="P6" s="354"/>
      <c r="Q6" s="354"/>
      <c r="R6" s="354"/>
      <c r="S6" s="354"/>
      <c r="T6" s="354"/>
      <c r="U6" s="354"/>
      <c r="V6" s="354"/>
      <c r="W6" s="354"/>
      <c r="X6" s="354"/>
      <c r="Y6" s="354"/>
      <c r="Z6" s="354"/>
      <c r="AA6" s="354"/>
      <c r="AB6" s="354"/>
      <c r="AC6" s="354"/>
      <c r="AD6" s="354"/>
      <c r="AE6" s="354"/>
      <c r="AF6" s="354"/>
      <c r="AG6" s="354"/>
      <c r="AH6" s="354"/>
      <c r="AI6" s="354"/>
      <c r="AJ6" s="354"/>
      <c r="AK6" s="354"/>
      <c r="AL6" s="355"/>
      <c r="AM6" s="3"/>
      <c r="AO6" s="66"/>
    </row>
    <row r="7" spans="1:43" ht="29.45" customHeight="1">
      <c r="A7" s="195" t="s">
        <v>161</v>
      </c>
      <c r="B7" s="196"/>
      <c r="C7" s="302" t="s">
        <v>68</v>
      </c>
      <c r="D7" s="303"/>
      <c r="E7" s="303"/>
      <c r="F7" s="303"/>
      <c r="G7" s="303"/>
      <c r="H7" s="303"/>
      <c r="I7" s="345" t="s">
        <v>178</v>
      </c>
      <c r="J7" s="345"/>
      <c r="K7" s="345"/>
      <c r="L7" s="345"/>
      <c r="M7" s="345"/>
      <c r="N7" s="345"/>
      <c r="O7" s="345"/>
      <c r="P7" s="345"/>
      <c r="Q7" s="345"/>
      <c r="R7" s="345"/>
      <c r="S7" s="345"/>
      <c r="T7" s="345"/>
      <c r="U7" s="345"/>
      <c r="V7" s="345"/>
      <c r="W7" s="345"/>
      <c r="X7" s="345"/>
      <c r="Y7" s="345"/>
      <c r="Z7" s="345"/>
      <c r="AA7" s="345"/>
      <c r="AB7" s="345"/>
      <c r="AC7" s="345"/>
      <c r="AD7" s="345"/>
      <c r="AE7" s="345"/>
      <c r="AF7" s="345"/>
      <c r="AG7" s="345"/>
      <c r="AH7" s="345"/>
      <c r="AI7" s="345"/>
      <c r="AJ7" s="345"/>
      <c r="AK7" s="345"/>
      <c r="AL7" s="346"/>
    </row>
    <row r="8" spans="1:43" s="1" customFormat="1" ht="30.6" customHeight="1">
      <c r="A8" s="197"/>
      <c r="B8" s="198"/>
      <c r="C8" s="310" t="s">
        <v>69</v>
      </c>
      <c r="D8" s="311"/>
      <c r="E8" s="311"/>
      <c r="F8" s="311"/>
      <c r="G8" s="311"/>
      <c r="H8" s="311"/>
      <c r="I8" s="347" t="s">
        <v>178</v>
      </c>
      <c r="J8" s="347"/>
      <c r="K8" s="347"/>
      <c r="L8" s="347"/>
      <c r="M8" s="347"/>
      <c r="N8" s="347"/>
      <c r="O8" s="347"/>
      <c r="P8" s="347"/>
      <c r="Q8" s="347"/>
      <c r="R8" s="347"/>
      <c r="S8" s="347"/>
      <c r="T8" s="347"/>
      <c r="U8" s="347"/>
      <c r="V8" s="347"/>
      <c r="W8" s="347"/>
      <c r="X8" s="347"/>
      <c r="Y8" s="347"/>
      <c r="Z8" s="347"/>
      <c r="AA8" s="347"/>
      <c r="AB8" s="347"/>
      <c r="AC8" s="347"/>
      <c r="AD8" s="347"/>
      <c r="AE8" s="347"/>
      <c r="AF8" s="347"/>
      <c r="AG8" s="347"/>
      <c r="AH8" s="347"/>
      <c r="AI8" s="347"/>
      <c r="AJ8" s="347"/>
      <c r="AK8" s="347"/>
      <c r="AL8" s="348"/>
      <c r="AM8" s="3"/>
      <c r="AO8" s="66"/>
    </row>
    <row r="9" spans="1:43" s="1" customFormat="1" ht="33.6" customHeight="1">
      <c r="A9" s="288"/>
      <c r="B9" s="289"/>
      <c r="C9" s="306" t="s">
        <v>71</v>
      </c>
      <c r="D9" s="307"/>
      <c r="E9" s="307"/>
      <c r="F9" s="307"/>
      <c r="G9" s="307"/>
      <c r="H9" s="307"/>
      <c r="I9" s="349" t="s">
        <v>178</v>
      </c>
      <c r="J9" s="349"/>
      <c r="K9" s="349"/>
      <c r="L9" s="349"/>
      <c r="M9" s="349"/>
      <c r="N9" s="349"/>
      <c r="O9" s="349"/>
      <c r="P9" s="349"/>
      <c r="Q9" s="349"/>
      <c r="R9" s="349"/>
      <c r="S9" s="349"/>
      <c r="T9" s="349"/>
      <c r="U9" s="349"/>
      <c r="V9" s="349"/>
      <c r="W9" s="349"/>
      <c r="X9" s="349"/>
      <c r="Y9" s="349"/>
      <c r="Z9" s="349"/>
      <c r="AA9" s="349"/>
      <c r="AB9" s="349"/>
      <c r="AC9" s="349"/>
      <c r="AD9" s="349"/>
      <c r="AE9" s="349"/>
      <c r="AF9" s="349"/>
      <c r="AG9" s="349"/>
      <c r="AH9" s="349"/>
      <c r="AI9" s="349"/>
      <c r="AJ9" s="349"/>
      <c r="AK9" s="349"/>
      <c r="AL9" s="350"/>
    </row>
    <row r="10" spans="1:43" ht="39.75" customHeight="1">
      <c r="A10" s="180" t="s">
        <v>162</v>
      </c>
      <c r="B10" s="181"/>
      <c r="C10" s="299" t="s">
        <v>93</v>
      </c>
      <c r="D10" s="300"/>
      <c r="E10" s="300"/>
      <c r="F10" s="300"/>
      <c r="G10" s="300"/>
      <c r="H10" s="300"/>
      <c r="I10" s="300"/>
      <c r="J10" s="301"/>
      <c r="K10" s="285" t="s">
        <v>130</v>
      </c>
      <c r="L10" s="286"/>
      <c r="M10" s="286"/>
      <c r="N10" s="286"/>
      <c r="O10" s="286"/>
      <c r="P10" s="286"/>
      <c r="Q10" s="287"/>
      <c r="R10" s="285" t="s">
        <v>127</v>
      </c>
      <c r="S10" s="286"/>
      <c r="T10" s="286"/>
      <c r="U10" s="286"/>
      <c r="V10" s="286"/>
      <c r="W10" s="286"/>
      <c r="X10" s="287"/>
      <c r="Y10" s="285" t="s">
        <v>128</v>
      </c>
      <c r="Z10" s="286"/>
      <c r="AA10" s="286"/>
      <c r="AB10" s="286"/>
      <c r="AC10" s="286"/>
      <c r="AD10" s="286"/>
      <c r="AE10" s="287"/>
      <c r="AF10" s="285" t="s">
        <v>129</v>
      </c>
      <c r="AG10" s="286"/>
      <c r="AH10" s="286"/>
      <c r="AI10" s="286"/>
      <c r="AJ10" s="286"/>
      <c r="AK10" s="286"/>
      <c r="AL10" s="287"/>
    </row>
    <row r="11" spans="1:43" s="1" customFormat="1" ht="22.15" customHeight="1">
      <c r="A11" s="187"/>
      <c r="B11" s="188"/>
      <c r="C11" s="296" t="s">
        <v>90</v>
      </c>
      <c r="D11" s="297"/>
      <c r="E11" s="297"/>
      <c r="F11" s="297"/>
      <c r="G11" s="297"/>
      <c r="H11" s="297"/>
      <c r="I11" s="297"/>
      <c r="J11" s="298"/>
      <c r="K11" s="344" t="s">
        <v>197</v>
      </c>
      <c r="L11" s="343"/>
      <c r="M11" s="343"/>
      <c r="N11" s="343"/>
      <c r="O11" s="343"/>
      <c r="P11" s="281" t="s">
        <v>48</v>
      </c>
      <c r="Q11" s="282"/>
      <c r="R11" s="343" t="s">
        <v>197</v>
      </c>
      <c r="S11" s="343"/>
      <c r="T11" s="343"/>
      <c r="U11" s="343"/>
      <c r="V11" s="343"/>
      <c r="W11" s="281" t="s">
        <v>48</v>
      </c>
      <c r="X11" s="282"/>
      <c r="Y11" s="344" t="s">
        <v>197</v>
      </c>
      <c r="Z11" s="343"/>
      <c r="AA11" s="343"/>
      <c r="AB11" s="343"/>
      <c r="AC11" s="343"/>
      <c r="AD11" s="281" t="s">
        <v>48</v>
      </c>
      <c r="AE11" s="282"/>
      <c r="AF11" s="344" t="s">
        <v>197</v>
      </c>
      <c r="AG11" s="343"/>
      <c r="AH11" s="343"/>
      <c r="AI11" s="343"/>
      <c r="AJ11" s="343"/>
      <c r="AK11" s="281" t="s">
        <v>48</v>
      </c>
      <c r="AL11" s="282"/>
    </row>
    <row r="12" spans="1:43" s="1" customFormat="1" ht="22.15" customHeight="1">
      <c r="A12" s="187"/>
      <c r="B12" s="188"/>
      <c r="C12" s="296" t="s">
        <v>91</v>
      </c>
      <c r="D12" s="297"/>
      <c r="E12" s="297"/>
      <c r="F12" s="297"/>
      <c r="G12" s="297"/>
      <c r="H12" s="297"/>
      <c r="I12" s="297"/>
      <c r="J12" s="298"/>
      <c r="K12" s="344" t="s">
        <v>197</v>
      </c>
      <c r="L12" s="343"/>
      <c r="M12" s="343"/>
      <c r="N12" s="343"/>
      <c r="O12" s="343"/>
      <c r="P12" s="281" t="s">
        <v>48</v>
      </c>
      <c r="Q12" s="282"/>
      <c r="R12" s="343" t="s">
        <v>197</v>
      </c>
      <c r="S12" s="343"/>
      <c r="T12" s="343"/>
      <c r="U12" s="343"/>
      <c r="V12" s="343"/>
      <c r="W12" s="281" t="s">
        <v>48</v>
      </c>
      <c r="X12" s="282"/>
      <c r="Y12" s="344" t="s">
        <v>197</v>
      </c>
      <c r="Z12" s="343"/>
      <c r="AA12" s="343"/>
      <c r="AB12" s="343"/>
      <c r="AC12" s="343"/>
      <c r="AD12" s="281" t="s">
        <v>48</v>
      </c>
      <c r="AE12" s="282"/>
      <c r="AF12" s="344" t="s">
        <v>197</v>
      </c>
      <c r="AG12" s="343"/>
      <c r="AH12" s="343"/>
      <c r="AI12" s="343"/>
      <c r="AJ12" s="343"/>
      <c r="AK12" s="281" t="s">
        <v>48</v>
      </c>
      <c r="AL12" s="282"/>
      <c r="AQ12" s="67"/>
    </row>
    <row r="13" spans="1:43" ht="22.15" customHeight="1">
      <c r="A13" s="187"/>
      <c r="B13" s="188"/>
      <c r="C13" s="296" t="s">
        <v>92</v>
      </c>
      <c r="D13" s="297"/>
      <c r="E13" s="297"/>
      <c r="F13" s="297"/>
      <c r="G13" s="297"/>
      <c r="H13" s="297"/>
      <c r="I13" s="297"/>
      <c r="J13" s="298"/>
      <c r="K13" s="344" t="s">
        <v>197</v>
      </c>
      <c r="L13" s="343"/>
      <c r="M13" s="343"/>
      <c r="N13" s="343"/>
      <c r="O13" s="343"/>
      <c r="P13" s="281" t="s">
        <v>48</v>
      </c>
      <c r="Q13" s="282"/>
      <c r="R13" s="343" t="s">
        <v>197</v>
      </c>
      <c r="S13" s="343"/>
      <c r="T13" s="343"/>
      <c r="U13" s="343"/>
      <c r="V13" s="343"/>
      <c r="W13" s="281" t="s">
        <v>48</v>
      </c>
      <c r="X13" s="282"/>
      <c r="Y13" s="344" t="s">
        <v>197</v>
      </c>
      <c r="Z13" s="343"/>
      <c r="AA13" s="343"/>
      <c r="AB13" s="343"/>
      <c r="AC13" s="343"/>
      <c r="AD13" s="281" t="s">
        <v>48</v>
      </c>
      <c r="AE13" s="282"/>
      <c r="AF13" s="344" t="s">
        <v>197</v>
      </c>
      <c r="AG13" s="343"/>
      <c r="AH13" s="343"/>
      <c r="AI13" s="343"/>
      <c r="AJ13" s="343"/>
      <c r="AK13" s="281" t="s">
        <v>48</v>
      </c>
      <c r="AL13" s="282"/>
    </row>
    <row r="14" spans="1:43" s="1" customFormat="1" ht="12" customHeight="1">
      <c r="A14" s="187"/>
      <c r="B14" s="188"/>
      <c r="C14" s="290" t="s">
        <v>94</v>
      </c>
      <c r="D14" s="291"/>
      <c r="E14" s="291"/>
      <c r="F14" s="291"/>
      <c r="G14" s="291"/>
      <c r="H14" s="291"/>
      <c r="I14" s="291"/>
      <c r="J14" s="291"/>
      <c r="K14" s="291"/>
      <c r="L14" s="291"/>
      <c r="M14" s="291"/>
      <c r="N14" s="291"/>
      <c r="O14" s="291"/>
      <c r="P14" s="291"/>
      <c r="Q14" s="291"/>
      <c r="R14" s="291"/>
      <c r="S14" s="291"/>
      <c r="T14" s="291"/>
      <c r="U14" s="291"/>
      <c r="V14" s="291"/>
      <c r="W14" s="291"/>
      <c r="X14" s="291"/>
      <c r="Y14" s="291"/>
      <c r="Z14" s="291"/>
      <c r="AA14" s="291"/>
      <c r="AB14" s="291"/>
      <c r="AC14" s="291"/>
      <c r="AD14" s="291"/>
      <c r="AE14" s="291"/>
      <c r="AF14" s="291"/>
      <c r="AG14" s="291"/>
      <c r="AH14" s="291"/>
      <c r="AI14" s="291"/>
      <c r="AJ14" s="291"/>
      <c r="AK14" s="291"/>
      <c r="AL14" s="292"/>
      <c r="AM14" s="3"/>
      <c r="AO14" s="66"/>
    </row>
    <row r="15" spans="1:43" s="1" customFormat="1" ht="16.899999999999999" customHeight="1">
      <c r="A15" s="187"/>
      <c r="B15" s="188"/>
      <c r="C15" s="317" t="s">
        <v>80</v>
      </c>
      <c r="D15" s="318"/>
      <c r="E15" s="318"/>
      <c r="F15" s="318"/>
      <c r="G15" s="318"/>
      <c r="H15" s="318"/>
      <c r="I15" s="318"/>
      <c r="J15" s="318"/>
      <c r="K15" s="318"/>
      <c r="L15" s="318"/>
      <c r="M15" s="318"/>
      <c r="N15" s="318"/>
      <c r="O15" s="318"/>
      <c r="P15" s="318"/>
      <c r="Q15" s="318"/>
      <c r="R15" s="318"/>
      <c r="S15" s="318"/>
      <c r="T15" s="318"/>
      <c r="U15" s="318"/>
      <c r="V15" s="318"/>
      <c r="W15" s="318"/>
      <c r="X15" s="318"/>
      <c r="Y15" s="318"/>
      <c r="Z15" s="318"/>
      <c r="AA15" s="318"/>
      <c r="AB15" s="318"/>
      <c r="AC15" s="318"/>
      <c r="AD15" s="318"/>
      <c r="AE15" s="318"/>
      <c r="AF15" s="318"/>
      <c r="AG15" s="318"/>
      <c r="AH15" s="318"/>
      <c r="AI15" s="318"/>
      <c r="AJ15" s="318"/>
      <c r="AK15" s="318"/>
      <c r="AL15" s="319"/>
      <c r="AM15" s="3"/>
      <c r="AO15" s="66"/>
    </row>
    <row r="16" spans="1:43" s="1" customFormat="1" ht="16.899999999999999" customHeight="1">
      <c r="A16" s="187"/>
      <c r="B16" s="188"/>
      <c r="C16" s="317" t="s">
        <v>88</v>
      </c>
      <c r="D16" s="318"/>
      <c r="E16" s="318"/>
      <c r="F16" s="318"/>
      <c r="G16" s="318"/>
      <c r="H16" s="318"/>
      <c r="I16" s="318"/>
      <c r="J16" s="318"/>
      <c r="K16" s="318"/>
      <c r="L16" s="318"/>
      <c r="M16" s="318"/>
      <c r="N16" s="318"/>
      <c r="O16" s="318"/>
      <c r="P16" s="318"/>
      <c r="Q16" s="318"/>
      <c r="R16" s="318"/>
      <c r="S16" s="318"/>
      <c r="T16" s="318"/>
      <c r="U16" s="318"/>
      <c r="V16" s="318"/>
      <c r="W16" s="318"/>
      <c r="X16" s="318"/>
      <c r="Y16" s="318"/>
      <c r="Z16" s="318"/>
      <c r="AA16" s="318"/>
      <c r="AB16" s="318"/>
      <c r="AC16" s="318"/>
      <c r="AD16" s="318"/>
      <c r="AE16" s="318"/>
      <c r="AF16" s="318"/>
      <c r="AG16" s="318"/>
      <c r="AH16" s="318"/>
      <c r="AI16" s="318"/>
      <c r="AJ16" s="318"/>
      <c r="AK16" s="318"/>
      <c r="AL16" s="319"/>
      <c r="AM16" s="3"/>
      <c r="AO16" s="66"/>
    </row>
    <row r="17" spans="1:41" s="1" customFormat="1" ht="67.5" customHeight="1">
      <c r="A17" s="187"/>
      <c r="B17" s="188"/>
      <c r="C17" s="333" t="s">
        <v>198</v>
      </c>
      <c r="D17" s="334"/>
      <c r="E17" s="334"/>
      <c r="F17" s="334"/>
      <c r="G17" s="334"/>
      <c r="H17" s="334"/>
      <c r="I17" s="334"/>
      <c r="J17" s="334"/>
      <c r="K17" s="334"/>
      <c r="L17" s="334"/>
      <c r="M17" s="334"/>
      <c r="N17" s="334"/>
      <c r="O17" s="334"/>
      <c r="P17" s="334"/>
      <c r="Q17" s="334"/>
      <c r="R17" s="334"/>
      <c r="S17" s="334"/>
      <c r="T17" s="334"/>
      <c r="U17" s="334"/>
      <c r="V17" s="334"/>
      <c r="W17" s="334"/>
      <c r="X17" s="334"/>
      <c r="Y17" s="334"/>
      <c r="Z17" s="334"/>
      <c r="AA17" s="334"/>
      <c r="AB17" s="334"/>
      <c r="AC17" s="334"/>
      <c r="AD17" s="334"/>
      <c r="AE17" s="334"/>
      <c r="AF17" s="334"/>
      <c r="AG17" s="334"/>
      <c r="AH17" s="334"/>
      <c r="AI17" s="334"/>
      <c r="AJ17" s="334"/>
      <c r="AK17" s="334"/>
      <c r="AL17" s="335"/>
      <c r="AM17" s="3"/>
      <c r="AO17" s="66"/>
    </row>
    <row r="18" spans="1:41" s="1" customFormat="1" ht="18.600000000000001" customHeight="1">
      <c r="A18" s="180" t="s">
        <v>163</v>
      </c>
      <c r="B18" s="181"/>
      <c r="C18" s="269" t="s">
        <v>70</v>
      </c>
      <c r="D18" s="270"/>
      <c r="E18" s="270"/>
      <c r="F18" s="270"/>
      <c r="G18" s="270"/>
      <c r="H18" s="270"/>
      <c r="I18" s="270"/>
      <c r="J18" s="270"/>
      <c r="K18" s="270"/>
      <c r="L18" s="270"/>
      <c r="M18" s="270"/>
      <c r="N18" s="270"/>
      <c r="O18" s="270"/>
      <c r="P18" s="270"/>
      <c r="Q18" s="270"/>
      <c r="R18" s="270"/>
      <c r="S18" s="270"/>
      <c r="T18" s="270"/>
      <c r="U18" s="270"/>
      <c r="V18" s="270"/>
      <c r="W18" s="270"/>
      <c r="X18" s="270"/>
      <c r="Y18" s="270"/>
      <c r="Z18" s="270"/>
      <c r="AA18" s="270"/>
      <c r="AB18" s="270"/>
      <c r="AC18" s="270"/>
      <c r="AD18" s="270"/>
      <c r="AE18" s="270"/>
      <c r="AF18" s="270"/>
      <c r="AG18" s="270"/>
      <c r="AH18" s="270"/>
      <c r="AI18" s="270"/>
      <c r="AJ18" s="270"/>
      <c r="AK18" s="270"/>
      <c r="AL18" s="271"/>
      <c r="AM18" s="3"/>
      <c r="AO18" s="66"/>
    </row>
    <row r="19" spans="1:41" s="1" customFormat="1" ht="75.599999999999994" customHeight="1">
      <c r="A19" s="187"/>
      <c r="B19" s="188"/>
      <c r="C19" s="336" t="s">
        <v>96</v>
      </c>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8"/>
      <c r="AM19" s="3"/>
      <c r="AO19" s="66"/>
    </row>
    <row r="20" spans="1:41" s="1" customFormat="1" ht="18.600000000000001" customHeight="1">
      <c r="A20" s="180" t="s">
        <v>166</v>
      </c>
      <c r="B20" s="181"/>
      <c r="C20" s="293" t="s">
        <v>70</v>
      </c>
      <c r="D20" s="294"/>
      <c r="E20" s="294"/>
      <c r="F20" s="294"/>
      <c r="G20" s="294"/>
      <c r="H20" s="294"/>
      <c r="I20" s="294"/>
      <c r="J20" s="294"/>
      <c r="K20" s="294"/>
      <c r="L20" s="294"/>
      <c r="M20" s="294"/>
      <c r="N20" s="294"/>
      <c r="O20" s="294"/>
      <c r="P20" s="294"/>
      <c r="Q20" s="294"/>
      <c r="R20" s="294"/>
      <c r="S20" s="294"/>
      <c r="T20" s="294"/>
      <c r="U20" s="294"/>
      <c r="V20" s="294"/>
      <c r="W20" s="294"/>
      <c r="X20" s="294"/>
      <c r="Y20" s="294"/>
      <c r="Z20" s="294"/>
      <c r="AA20" s="294"/>
      <c r="AB20" s="294"/>
      <c r="AC20" s="294"/>
      <c r="AD20" s="294"/>
      <c r="AE20" s="294"/>
      <c r="AF20" s="294"/>
      <c r="AG20" s="294"/>
      <c r="AH20" s="294"/>
      <c r="AI20" s="294"/>
      <c r="AJ20" s="294"/>
      <c r="AK20" s="294"/>
      <c r="AL20" s="295"/>
      <c r="AM20" s="3"/>
      <c r="AO20" s="66"/>
    </row>
    <row r="21" spans="1:41" s="1" customFormat="1" ht="21" customHeight="1">
      <c r="A21" s="187"/>
      <c r="B21" s="188"/>
      <c r="C21" s="323" t="s">
        <v>164</v>
      </c>
      <c r="D21" s="324"/>
      <c r="E21" s="324"/>
      <c r="F21" s="324"/>
      <c r="G21" s="324"/>
      <c r="H21" s="324"/>
      <c r="I21" s="324"/>
      <c r="J21" s="325"/>
      <c r="K21" s="159" t="s">
        <v>165</v>
      </c>
      <c r="L21" s="160"/>
      <c r="M21" s="160"/>
      <c r="N21" s="160"/>
      <c r="O21" s="160"/>
      <c r="P21" s="160"/>
      <c r="Q21" s="160"/>
      <c r="R21" s="160"/>
      <c r="S21" s="160"/>
      <c r="T21" s="160"/>
      <c r="U21" s="160"/>
      <c r="V21" s="160"/>
      <c r="W21" s="160"/>
      <c r="X21" s="160"/>
      <c r="Y21" s="160"/>
      <c r="Z21" s="160"/>
      <c r="AA21" s="160"/>
      <c r="AB21" s="160"/>
      <c r="AC21" s="160"/>
      <c r="AD21" s="160"/>
      <c r="AE21" s="160"/>
      <c r="AF21" s="160"/>
      <c r="AG21" s="160"/>
      <c r="AH21" s="160"/>
      <c r="AI21" s="160"/>
      <c r="AJ21" s="160"/>
      <c r="AK21" s="160"/>
      <c r="AL21" s="329"/>
      <c r="AM21" s="3"/>
      <c r="AO21" s="66"/>
    </row>
    <row r="22" spans="1:41" s="1" customFormat="1" ht="36.950000000000003" customHeight="1">
      <c r="A22" s="187"/>
      <c r="B22" s="188"/>
      <c r="C22" s="339" t="s">
        <v>199</v>
      </c>
      <c r="D22" s="340"/>
      <c r="E22" s="340"/>
      <c r="F22" s="340"/>
      <c r="G22" s="340"/>
      <c r="H22" s="340"/>
      <c r="I22" s="340"/>
      <c r="J22" s="341"/>
      <c r="K22" s="222" t="s">
        <v>200</v>
      </c>
      <c r="L22" s="223"/>
      <c r="M22" s="223"/>
      <c r="N22" s="223"/>
      <c r="O22" s="223"/>
      <c r="P22" s="223"/>
      <c r="Q22" s="223"/>
      <c r="R22" s="223"/>
      <c r="S22" s="223"/>
      <c r="T22" s="223"/>
      <c r="U22" s="223"/>
      <c r="V22" s="223"/>
      <c r="W22" s="223"/>
      <c r="X22" s="223"/>
      <c r="Y22" s="223"/>
      <c r="Z22" s="223"/>
      <c r="AA22" s="223"/>
      <c r="AB22" s="223"/>
      <c r="AC22" s="223"/>
      <c r="AD22" s="223"/>
      <c r="AE22" s="223"/>
      <c r="AF22" s="223"/>
      <c r="AG22" s="223"/>
      <c r="AH22" s="223"/>
      <c r="AI22" s="223"/>
      <c r="AJ22" s="223"/>
      <c r="AK22" s="223"/>
      <c r="AL22" s="342"/>
      <c r="AM22" s="3"/>
      <c r="AO22" s="66"/>
    </row>
    <row r="23" spans="1:41" s="1" customFormat="1" ht="36.950000000000003" customHeight="1">
      <c r="A23" s="187"/>
      <c r="B23" s="188"/>
      <c r="C23" s="339" t="s">
        <v>199</v>
      </c>
      <c r="D23" s="340"/>
      <c r="E23" s="340"/>
      <c r="F23" s="340"/>
      <c r="G23" s="340"/>
      <c r="H23" s="340"/>
      <c r="I23" s="340"/>
      <c r="J23" s="341"/>
      <c r="K23" s="222" t="s">
        <v>200</v>
      </c>
      <c r="L23" s="223"/>
      <c r="M23" s="223"/>
      <c r="N23" s="223"/>
      <c r="O23" s="223"/>
      <c r="P23" s="223"/>
      <c r="Q23" s="223"/>
      <c r="R23" s="223"/>
      <c r="S23" s="223"/>
      <c r="T23" s="223"/>
      <c r="U23" s="223"/>
      <c r="V23" s="223"/>
      <c r="W23" s="223"/>
      <c r="X23" s="223"/>
      <c r="Y23" s="223"/>
      <c r="Z23" s="223"/>
      <c r="AA23" s="223"/>
      <c r="AB23" s="223"/>
      <c r="AC23" s="223"/>
      <c r="AD23" s="223"/>
      <c r="AE23" s="223"/>
      <c r="AF23" s="223"/>
      <c r="AG23" s="223"/>
      <c r="AH23" s="223"/>
      <c r="AI23" s="223"/>
      <c r="AJ23" s="223"/>
      <c r="AK23" s="223"/>
      <c r="AL23" s="342"/>
      <c r="AM23" s="3"/>
      <c r="AO23" s="66"/>
    </row>
    <row r="24" spans="1:41" s="1" customFormat="1" ht="36.950000000000003" customHeight="1">
      <c r="A24" s="182"/>
      <c r="B24" s="183"/>
      <c r="C24" s="339" t="s">
        <v>199</v>
      </c>
      <c r="D24" s="340"/>
      <c r="E24" s="340"/>
      <c r="F24" s="340"/>
      <c r="G24" s="340"/>
      <c r="H24" s="340"/>
      <c r="I24" s="340"/>
      <c r="J24" s="341"/>
      <c r="K24" s="222" t="s">
        <v>200</v>
      </c>
      <c r="L24" s="223"/>
      <c r="M24" s="223"/>
      <c r="N24" s="223"/>
      <c r="O24" s="223"/>
      <c r="P24" s="223"/>
      <c r="Q24" s="223"/>
      <c r="R24" s="223"/>
      <c r="S24" s="223"/>
      <c r="T24" s="223"/>
      <c r="U24" s="223"/>
      <c r="V24" s="223"/>
      <c r="W24" s="223"/>
      <c r="X24" s="223"/>
      <c r="Y24" s="223"/>
      <c r="Z24" s="223"/>
      <c r="AA24" s="223"/>
      <c r="AB24" s="223"/>
      <c r="AC24" s="223"/>
      <c r="AD24" s="223"/>
      <c r="AE24" s="223"/>
      <c r="AF24" s="223"/>
      <c r="AG24" s="223"/>
      <c r="AH24" s="223"/>
      <c r="AI24" s="223"/>
      <c r="AJ24" s="223"/>
      <c r="AK24" s="223"/>
      <c r="AL24" s="342"/>
      <c r="AM24" s="3"/>
      <c r="AO24" s="66"/>
    </row>
    <row r="41" ht="18" customHeight="1"/>
  </sheetData>
  <mergeCells count="68">
    <mergeCell ref="I1:L1"/>
    <mergeCell ref="M1:AC1"/>
    <mergeCell ref="AJ1:AK1"/>
    <mergeCell ref="A3:B6"/>
    <mergeCell ref="C3:AL3"/>
    <mergeCell ref="C4:F4"/>
    <mergeCell ref="G4:AL4"/>
    <mergeCell ref="C5:F5"/>
    <mergeCell ref="G5:AL5"/>
    <mergeCell ref="C6:F6"/>
    <mergeCell ref="G6:AL6"/>
    <mergeCell ref="A7:B9"/>
    <mergeCell ref="C7:H7"/>
    <mergeCell ref="I7:AL7"/>
    <mergeCell ref="C8:H8"/>
    <mergeCell ref="I8:AL8"/>
    <mergeCell ref="C9:H9"/>
    <mergeCell ref="I9:AL9"/>
    <mergeCell ref="AF10:AL10"/>
    <mergeCell ref="C11:J11"/>
    <mergeCell ref="K11:O11"/>
    <mergeCell ref="P11:Q11"/>
    <mergeCell ref="R11:V11"/>
    <mergeCell ref="AF11:AJ11"/>
    <mergeCell ref="AK11:AL11"/>
    <mergeCell ref="K10:Q10"/>
    <mergeCell ref="R10:X10"/>
    <mergeCell ref="Y10:AE10"/>
    <mergeCell ref="W11:X11"/>
    <mergeCell ref="Y11:AC11"/>
    <mergeCell ref="AD11:AE11"/>
    <mergeCell ref="C16:AL16"/>
    <mergeCell ref="Y12:AC12"/>
    <mergeCell ref="AD12:AE12"/>
    <mergeCell ref="AF12:AJ12"/>
    <mergeCell ref="AK12:AL12"/>
    <mergeCell ref="C13:J13"/>
    <mergeCell ref="K13:O13"/>
    <mergeCell ref="P13:Q13"/>
    <mergeCell ref="C12:J12"/>
    <mergeCell ref="K12:O12"/>
    <mergeCell ref="P12:Q12"/>
    <mergeCell ref="R12:V12"/>
    <mergeCell ref="W12:X12"/>
    <mergeCell ref="AD13:AE13"/>
    <mergeCell ref="AF13:AJ13"/>
    <mergeCell ref="AK13:AL13"/>
    <mergeCell ref="C14:AL14"/>
    <mergeCell ref="C15:AL15"/>
    <mergeCell ref="R13:V13"/>
    <mergeCell ref="W13:X13"/>
    <mergeCell ref="Y13:AC13"/>
    <mergeCell ref="C17:AL17"/>
    <mergeCell ref="A18:B19"/>
    <mergeCell ref="C18:AL18"/>
    <mergeCell ref="C19:AL19"/>
    <mergeCell ref="A20:B24"/>
    <mergeCell ref="C20:AL20"/>
    <mergeCell ref="C21:J21"/>
    <mergeCell ref="K21:AL21"/>
    <mergeCell ref="C22:J22"/>
    <mergeCell ref="K22:AL22"/>
    <mergeCell ref="C23:J23"/>
    <mergeCell ref="K23:AL23"/>
    <mergeCell ref="C24:J24"/>
    <mergeCell ref="K24:AL24"/>
    <mergeCell ref="A10:B17"/>
    <mergeCell ref="C10:J10"/>
  </mergeCells>
  <phoneticPr fontId="1"/>
  <printOptions horizontalCentered="1"/>
  <pageMargins left="0.19685039370078741" right="0.19685039370078741" top="0.28000000000000003" bottom="0.42" header="0.31496062992125984" footer="0.31496062992125984"/>
  <pageSetup paperSize="9" scale="9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AM38"/>
  <sheetViews>
    <sheetView workbookViewId="0">
      <selection activeCell="C25" sqref="C25:AD25"/>
    </sheetView>
  </sheetViews>
  <sheetFormatPr defaultRowHeight="14.25"/>
  <cols>
    <col min="1" max="1" width="9.375" style="15" customWidth="1"/>
    <col min="2" max="2" width="10.875" style="5" customWidth="1"/>
    <col min="3" max="3" width="2.625" style="5" customWidth="1"/>
    <col min="4" max="30" width="2.625" style="10" customWidth="1"/>
    <col min="31" max="32" width="11.125" style="10" hidden="1" customWidth="1"/>
    <col min="33" max="33" width="48.25" style="10" hidden="1" customWidth="1"/>
    <col min="34" max="164" width="9" style="10"/>
    <col min="165" max="165" width="3.125" style="10" customWidth="1"/>
    <col min="166" max="166" width="12.625" style="10" customWidth="1"/>
    <col min="167" max="167" width="23.625" style="10" customWidth="1"/>
    <col min="168" max="169" width="13.625" style="10" customWidth="1"/>
    <col min="170" max="170" width="58.625" style="10" customWidth="1"/>
    <col min="171" max="171" width="13.625" style="10" customWidth="1"/>
    <col min="172" max="172" width="4.875" style="10" customWidth="1"/>
    <col min="173" max="420" width="9" style="10"/>
    <col min="421" max="421" width="3.125" style="10" customWidth="1"/>
    <col min="422" max="422" width="12.625" style="10" customWidth="1"/>
    <col min="423" max="423" width="23.625" style="10" customWidth="1"/>
    <col min="424" max="425" width="13.625" style="10" customWidth="1"/>
    <col min="426" max="426" width="58.625" style="10" customWidth="1"/>
    <col min="427" max="427" width="13.625" style="10" customWidth="1"/>
    <col min="428" max="428" width="4.875" style="10" customWidth="1"/>
    <col min="429" max="676" width="9" style="10"/>
    <col min="677" max="677" width="3.125" style="10" customWidth="1"/>
    <col min="678" max="678" width="12.625" style="10" customWidth="1"/>
    <col min="679" max="679" width="23.625" style="10" customWidth="1"/>
    <col min="680" max="681" width="13.625" style="10" customWidth="1"/>
    <col min="682" max="682" width="58.625" style="10" customWidth="1"/>
    <col min="683" max="683" width="13.625" style="10" customWidth="1"/>
    <col min="684" max="684" width="4.875" style="10" customWidth="1"/>
    <col min="685" max="932" width="9" style="10"/>
    <col min="933" max="933" width="3.125" style="10" customWidth="1"/>
    <col min="934" max="934" width="12.625" style="10" customWidth="1"/>
    <col min="935" max="935" width="23.625" style="10" customWidth="1"/>
    <col min="936" max="937" width="13.625" style="10" customWidth="1"/>
    <col min="938" max="938" width="58.625" style="10" customWidth="1"/>
    <col min="939" max="939" width="13.625" style="10" customWidth="1"/>
    <col min="940" max="940" width="4.875" style="10" customWidth="1"/>
    <col min="941" max="1188" width="9" style="10"/>
    <col min="1189" max="1189" width="3.125" style="10" customWidth="1"/>
    <col min="1190" max="1190" width="12.625" style="10" customWidth="1"/>
    <col min="1191" max="1191" width="23.625" style="10" customWidth="1"/>
    <col min="1192" max="1193" width="13.625" style="10" customWidth="1"/>
    <col min="1194" max="1194" width="58.625" style="10" customWidth="1"/>
    <col min="1195" max="1195" width="13.625" style="10" customWidth="1"/>
    <col min="1196" max="1196" width="4.875" style="10" customWidth="1"/>
    <col min="1197" max="1444" width="9" style="10"/>
    <col min="1445" max="1445" width="3.125" style="10" customWidth="1"/>
    <col min="1446" max="1446" width="12.625" style="10" customWidth="1"/>
    <col min="1447" max="1447" width="23.625" style="10" customWidth="1"/>
    <col min="1448" max="1449" width="13.625" style="10" customWidth="1"/>
    <col min="1450" max="1450" width="58.625" style="10" customWidth="1"/>
    <col min="1451" max="1451" width="13.625" style="10" customWidth="1"/>
    <col min="1452" max="1452" width="4.875" style="10" customWidth="1"/>
    <col min="1453" max="1700" width="9" style="10"/>
    <col min="1701" max="1701" width="3.125" style="10" customWidth="1"/>
    <col min="1702" max="1702" width="12.625" style="10" customWidth="1"/>
    <col min="1703" max="1703" width="23.625" style="10" customWidth="1"/>
    <col min="1704" max="1705" width="13.625" style="10" customWidth="1"/>
    <col min="1706" max="1706" width="58.625" style="10" customWidth="1"/>
    <col min="1707" max="1707" width="13.625" style="10" customWidth="1"/>
    <col min="1708" max="1708" width="4.875" style="10" customWidth="1"/>
    <col min="1709" max="1956" width="9" style="10"/>
    <col min="1957" max="1957" width="3.125" style="10" customWidth="1"/>
    <col min="1958" max="1958" width="12.625" style="10" customWidth="1"/>
    <col min="1959" max="1959" width="23.625" style="10" customWidth="1"/>
    <col min="1960" max="1961" width="13.625" style="10" customWidth="1"/>
    <col min="1962" max="1962" width="58.625" style="10" customWidth="1"/>
    <col min="1963" max="1963" width="13.625" style="10" customWidth="1"/>
    <col min="1964" max="1964" width="4.875" style="10" customWidth="1"/>
    <col min="1965" max="2212" width="9" style="10"/>
    <col min="2213" max="2213" width="3.125" style="10" customWidth="1"/>
    <col min="2214" max="2214" width="12.625" style="10" customWidth="1"/>
    <col min="2215" max="2215" width="23.625" style="10" customWidth="1"/>
    <col min="2216" max="2217" width="13.625" style="10" customWidth="1"/>
    <col min="2218" max="2218" width="58.625" style="10" customWidth="1"/>
    <col min="2219" max="2219" width="13.625" style="10" customWidth="1"/>
    <col min="2220" max="2220" width="4.875" style="10" customWidth="1"/>
    <col min="2221" max="2468" width="9" style="10"/>
    <col min="2469" max="2469" width="3.125" style="10" customWidth="1"/>
    <col min="2470" max="2470" width="12.625" style="10" customWidth="1"/>
    <col min="2471" max="2471" width="23.625" style="10" customWidth="1"/>
    <col min="2472" max="2473" width="13.625" style="10" customWidth="1"/>
    <col min="2474" max="2474" width="58.625" style="10" customWidth="1"/>
    <col min="2475" max="2475" width="13.625" style="10" customWidth="1"/>
    <col min="2476" max="2476" width="4.875" style="10" customWidth="1"/>
    <col min="2477" max="2724" width="9" style="10"/>
    <col min="2725" max="2725" width="3.125" style="10" customWidth="1"/>
    <col min="2726" max="2726" width="12.625" style="10" customWidth="1"/>
    <col min="2727" max="2727" width="23.625" style="10" customWidth="1"/>
    <col min="2728" max="2729" width="13.625" style="10" customWidth="1"/>
    <col min="2730" max="2730" width="58.625" style="10" customWidth="1"/>
    <col min="2731" max="2731" width="13.625" style="10" customWidth="1"/>
    <col min="2732" max="2732" width="4.875" style="10" customWidth="1"/>
    <col min="2733" max="2980" width="9" style="10"/>
    <col min="2981" max="2981" width="3.125" style="10" customWidth="1"/>
    <col min="2982" max="2982" width="12.625" style="10" customWidth="1"/>
    <col min="2983" max="2983" width="23.625" style="10" customWidth="1"/>
    <col min="2984" max="2985" width="13.625" style="10" customWidth="1"/>
    <col min="2986" max="2986" width="58.625" style="10" customWidth="1"/>
    <col min="2987" max="2987" width="13.625" style="10" customWidth="1"/>
    <col min="2988" max="2988" width="4.875" style="10" customWidth="1"/>
    <col min="2989" max="3236" width="9" style="10"/>
    <col min="3237" max="3237" width="3.125" style="10" customWidth="1"/>
    <col min="3238" max="3238" width="12.625" style="10" customWidth="1"/>
    <col min="3239" max="3239" width="23.625" style="10" customWidth="1"/>
    <col min="3240" max="3241" width="13.625" style="10" customWidth="1"/>
    <col min="3242" max="3242" width="58.625" style="10" customWidth="1"/>
    <col min="3243" max="3243" width="13.625" style="10" customWidth="1"/>
    <col min="3244" max="3244" width="4.875" style="10" customWidth="1"/>
    <col min="3245" max="3492" width="9" style="10"/>
    <col min="3493" max="3493" width="3.125" style="10" customWidth="1"/>
    <col min="3494" max="3494" width="12.625" style="10" customWidth="1"/>
    <col min="3495" max="3495" width="23.625" style="10" customWidth="1"/>
    <col min="3496" max="3497" width="13.625" style="10" customWidth="1"/>
    <col min="3498" max="3498" width="58.625" style="10" customWidth="1"/>
    <col min="3499" max="3499" width="13.625" style="10" customWidth="1"/>
    <col min="3500" max="3500" width="4.875" style="10" customWidth="1"/>
    <col min="3501" max="3748" width="9" style="10"/>
    <col min="3749" max="3749" width="3.125" style="10" customWidth="1"/>
    <col min="3750" max="3750" width="12.625" style="10" customWidth="1"/>
    <col min="3751" max="3751" width="23.625" style="10" customWidth="1"/>
    <col min="3752" max="3753" width="13.625" style="10" customWidth="1"/>
    <col min="3754" max="3754" width="58.625" style="10" customWidth="1"/>
    <col min="3755" max="3755" width="13.625" style="10" customWidth="1"/>
    <col min="3756" max="3756" width="4.875" style="10" customWidth="1"/>
    <col min="3757" max="4004" width="9" style="10"/>
    <col min="4005" max="4005" width="3.125" style="10" customWidth="1"/>
    <col min="4006" max="4006" width="12.625" style="10" customWidth="1"/>
    <col min="4007" max="4007" width="23.625" style="10" customWidth="1"/>
    <col min="4008" max="4009" width="13.625" style="10" customWidth="1"/>
    <col min="4010" max="4010" width="58.625" style="10" customWidth="1"/>
    <col min="4011" max="4011" width="13.625" style="10" customWidth="1"/>
    <col min="4012" max="4012" width="4.875" style="10" customWidth="1"/>
    <col min="4013" max="4260" width="9" style="10"/>
    <col min="4261" max="4261" width="3.125" style="10" customWidth="1"/>
    <col min="4262" max="4262" width="12.625" style="10" customWidth="1"/>
    <col min="4263" max="4263" width="23.625" style="10" customWidth="1"/>
    <col min="4264" max="4265" width="13.625" style="10" customWidth="1"/>
    <col min="4266" max="4266" width="58.625" style="10" customWidth="1"/>
    <col min="4267" max="4267" width="13.625" style="10" customWidth="1"/>
    <col min="4268" max="4268" width="4.875" style="10" customWidth="1"/>
    <col min="4269" max="4516" width="9" style="10"/>
    <col min="4517" max="4517" width="3.125" style="10" customWidth="1"/>
    <col min="4518" max="4518" width="12.625" style="10" customWidth="1"/>
    <col min="4519" max="4519" width="23.625" style="10" customWidth="1"/>
    <col min="4520" max="4521" width="13.625" style="10" customWidth="1"/>
    <col min="4522" max="4522" width="58.625" style="10" customWidth="1"/>
    <col min="4523" max="4523" width="13.625" style="10" customWidth="1"/>
    <col min="4524" max="4524" width="4.875" style="10" customWidth="1"/>
    <col min="4525" max="4772" width="9" style="10"/>
    <col min="4773" max="4773" width="3.125" style="10" customWidth="1"/>
    <col min="4774" max="4774" width="12.625" style="10" customWidth="1"/>
    <col min="4775" max="4775" width="23.625" style="10" customWidth="1"/>
    <col min="4776" max="4777" width="13.625" style="10" customWidth="1"/>
    <col min="4778" max="4778" width="58.625" style="10" customWidth="1"/>
    <col min="4779" max="4779" width="13.625" style="10" customWidth="1"/>
    <col min="4780" max="4780" width="4.875" style="10" customWidth="1"/>
    <col min="4781" max="5028" width="9" style="10"/>
    <col min="5029" max="5029" width="3.125" style="10" customWidth="1"/>
    <col min="5030" max="5030" width="12.625" style="10" customWidth="1"/>
    <col min="5031" max="5031" width="23.625" style="10" customWidth="1"/>
    <col min="5032" max="5033" width="13.625" style="10" customWidth="1"/>
    <col min="5034" max="5034" width="58.625" style="10" customWidth="1"/>
    <col min="5035" max="5035" width="13.625" style="10" customWidth="1"/>
    <col min="5036" max="5036" width="4.875" style="10" customWidth="1"/>
    <col min="5037" max="5284" width="9" style="10"/>
    <col min="5285" max="5285" width="3.125" style="10" customWidth="1"/>
    <col min="5286" max="5286" width="12.625" style="10" customWidth="1"/>
    <col min="5287" max="5287" width="23.625" style="10" customWidth="1"/>
    <col min="5288" max="5289" width="13.625" style="10" customWidth="1"/>
    <col min="5290" max="5290" width="58.625" style="10" customWidth="1"/>
    <col min="5291" max="5291" width="13.625" style="10" customWidth="1"/>
    <col min="5292" max="5292" width="4.875" style="10" customWidth="1"/>
    <col min="5293" max="5540" width="9" style="10"/>
    <col min="5541" max="5541" width="3.125" style="10" customWidth="1"/>
    <col min="5542" max="5542" width="12.625" style="10" customWidth="1"/>
    <col min="5543" max="5543" width="23.625" style="10" customWidth="1"/>
    <col min="5544" max="5545" width="13.625" style="10" customWidth="1"/>
    <col min="5546" max="5546" width="58.625" style="10" customWidth="1"/>
    <col min="5547" max="5547" width="13.625" style="10" customWidth="1"/>
    <col min="5548" max="5548" width="4.875" style="10" customWidth="1"/>
    <col min="5549" max="5796" width="9" style="10"/>
    <col min="5797" max="5797" width="3.125" style="10" customWidth="1"/>
    <col min="5798" max="5798" width="12.625" style="10" customWidth="1"/>
    <col min="5799" max="5799" width="23.625" style="10" customWidth="1"/>
    <col min="5800" max="5801" width="13.625" style="10" customWidth="1"/>
    <col min="5802" max="5802" width="58.625" style="10" customWidth="1"/>
    <col min="5803" max="5803" width="13.625" style="10" customWidth="1"/>
    <col min="5804" max="5804" width="4.875" style="10" customWidth="1"/>
    <col min="5805" max="6052" width="9" style="10"/>
    <col min="6053" max="6053" width="3.125" style="10" customWidth="1"/>
    <col min="6054" max="6054" width="12.625" style="10" customWidth="1"/>
    <col min="6055" max="6055" width="23.625" style="10" customWidth="1"/>
    <col min="6056" max="6057" width="13.625" style="10" customWidth="1"/>
    <col min="6058" max="6058" width="58.625" style="10" customWidth="1"/>
    <col min="6059" max="6059" width="13.625" style="10" customWidth="1"/>
    <col min="6060" max="6060" width="4.875" style="10" customWidth="1"/>
    <col min="6061" max="6308" width="9" style="10"/>
    <col min="6309" max="6309" width="3.125" style="10" customWidth="1"/>
    <col min="6310" max="6310" width="12.625" style="10" customWidth="1"/>
    <col min="6311" max="6311" width="23.625" style="10" customWidth="1"/>
    <col min="6312" max="6313" width="13.625" style="10" customWidth="1"/>
    <col min="6314" max="6314" width="58.625" style="10" customWidth="1"/>
    <col min="6315" max="6315" width="13.625" style="10" customWidth="1"/>
    <col min="6316" max="6316" width="4.875" style="10" customWidth="1"/>
    <col min="6317" max="6564" width="9" style="10"/>
    <col min="6565" max="6565" width="3.125" style="10" customWidth="1"/>
    <col min="6566" max="6566" width="12.625" style="10" customWidth="1"/>
    <col min="6567" max="6567" width="23.625" style="10" customWidth="1"/>
    <col min="6568" max="6569" width="13.625" style="10" customWidth="1"/>
    <col min="6570" max="6570" width="58.625" style="10" customWidth="1"/>
    <col min="6571" max="6571" width="13.625" style="10" customWidth="1"/>
    <col min="6572" max="6572" width="4.875" style="10" customWidth="1"/>
    <col min="6573" max="6820" width="9" style="10"/>
    <col min="6821" max="6821" width="3.125" style="10" customWidth="1"/>
    <col min="6822" max="6822" width="12.625" style="10" customWidth="1"/>
    <col min="6823" max="6823" width="23.625" style="10" customWidth="1"/>
    <col min="6824" max="6825" width="13.625" style="10" customWidth="1"/>
    <col min="6826" max="6826" width="58.625" style="10" customWidth="1"/>
    <col min="6827" max="6827" width="13.625" style="10" customWidth="1"/>
    <col min="6828" max="6828" width="4.875" style="10" customWidth="1"/>
    <col min="6829" max="7076" width="9" style="10"/>
    <col min="7077" max="7077" width="3.125" style="10" customWidth="1"/>
    <col min="7078" max="7078" width="12.625" style="10" customWidth="1"/>
    <col min="7079" max="7079" width="23.625" style="10" customWidth="1"/>
    <col min="7080" max="7081" width="13.625" style="10" customWidth="1"/>
    <col min="7082" max="7082" width="58.625" style="10" customWidth="1"/>
    <col min="7083" max="7083" width="13.625" style="10" customWidth="1"/>
    <col min="7084" max="7084" width="4.875" style="10" customWidth="1"/>
    <col min="7085" max="7332" width="9" style="10"/>
    <col min="7333" max="7333" width="3.125" style="10" customWidth="1"/>
    <col min="7334" max="7334" width="12.625" style="10" customWidth="1"/>
    <col min="7335" max="7335" width="23.625" style="10" customWidth="1"/>
    <col min="7336" max="7337" width="13.625" style="10" customWidth="1"/>
    <col min="7338" max="7338" width="58.625" style="10" customWidth="1"/>
    <col min="7339" max="7339" width="13.625" style="10" customWidth="1"/>
    <col min="7340" max="7340" width="4.875" style="10" customWidth="1"/>
    <col min="7341" max="7588" width="9" style="10"/>
    <col min="7589" max="7589" width="3.125" style="10" customWidth="1"/>
    <col min="7590" max="7590" width="12.625" style="10" customWidth="1"/>
    <col min="7591" max="7591" width="23.625" style="10" customWidth="1"/>
    <col min="7592" max="7593" width="13.625" style="10" customWidth="1"/>
    <col min="7594" max="7594" width="58.625" style="10" customWidth="1"/>
    <col min="7595" max="7595" width="13.625" style="10" customWidth="1"/>
    <col min="7596" max="7596" width="4.875" style="10" customWidth="1"/>
    <col min="7597" max="7844" width="9" style="10"/>
    <col min="7845" max="7845" width="3.125" style="10" customWidth="1"/>
    <col min="7846" max="7846" width="12.625" style="10" customWidth="1"/>
    <col min="7847" max="7847" width="23.625" style="10" customWidth="1"/>
    <col min="7848" max="7849" width="13.625" style="10" customWidth="1"/>
    <col min="7850" max="7850" width="58.625" style="10" customWidth="1"/>
    <col min="7851" max="7851" width="13.625" style="10" customWidth="1"/>
    <col min="7852" max="7852" width="4.875" style="10" customWidth="1"/>
    <col min="7853" max="8100" width="9" style="10"/>
    <col min="8101" max="8101" width="3.125" style="10" customWidth="1"/>
    <col min="8102" max="8102" width="12.625" style="10" customWidth="1"/>
    <col min="8103" max="8103" width="23.625" style="10" customWidth="1"/>
    <col min="8104" max="8105" width="13.625" style="10" customWidth="1"/>
    <col min="8106" max="8106" width="58.625" style="10" customWidth="1"/>
    <col min="8107" max="8107" width="13.625" style="10" customWidth="1"/>
    <col min="8108" max="8108" width="4.875" style="10" customWidth="1"/>
    <col min="8109" max="8356" width="9" style="10"/>
    <col min="8357" max="8357" width="3.125" style="10" customWidth="1"/>
    <col min="8358" max="8358" width="12.625" style="10" customWidth="1"/>
    <col min="8359" max="8359" width="23.625" style="10" customWidth="1"/>
    <col min="8360" max="8361" width="13.625" style="10" customWidth="1"/>
    <col min="8362" max="8362" width="58.625" style="10" customWidth="1"/>
    <col min="8363" max="8363" width="13.625" style="10" customWidth="1"/>
    <col min="8364" max="8364" width="4.875" style="10" customWidth="1"/>
    <col min="8365" max="8612" width="9" style="10"/>
    <col min="8613" max="8613" width="3.125" style="10" customWidth="1"/>
    <col min="8614" max="8614" width="12.625" style="10" customWidth="1"/>
    <col min="8615" max="8615" width="23.625" style="10" customWidth="1"/>
    <col min="8616" max="8617" width="13.625" style="10" customWidth="1"/>
    <col min="8618" max="8618" width="58.625" style="10" customWidth="1"/>
    <col min="8619" max="8619" width="13.625" style="10" customWidth="1"/>
    <col min="8620" max="8620" width="4.875" style="10" customWidth="1"/>
    <col min="8621" max="8868" width="9" style="10"/>
    <col min="8869" max="8869" width="3.125" style="10" customWidth="1"/>
    <col min="8870" max="8870" width="12.625" style="10" customWidth="1"/>
    <col min="8871" max="8871" width="23.625" style="10" customWidth="1"/>
    <col min="8872" max="8873" width="13.625" style="10" customWidth="1"/>
    <col min="8874" max="8874" width="58.625" style="10" customWidth="1"/>
    <col min="8875" max="8875" width="13.625" style="10" customWidth="1"/>
    <col min="8876" max="8876" width="4.875" style="10" customWidth="1"/>
    <col min="8877" max="9124" width="9" style="10"/>
    <col min="9125" max="9125" width="3.125" style="10" customWidth="1"/>
    <col min="9126" max="9126" width="12.625" style="10" customWidth="1"/>
    <col min="9127" max="9127" width="23.625" style="10" customWidth="1"/>
    <col min="9128" max="9129" width="13.625" style="10" customWidth="1"/>
    <col min="9130" max="9130" width="58.625" style="10" customWidth="1"/>
    <col min="9131" max="9131" width="13.625" style="10" customWidth="1"/>
    <col min="9132" max="9132" width="4.875" style="10" customWidth="1"/>
    <col min="9133" max="9380" width="9" style="10"/>
    <col min="9381" max="9381" width="3.125" style="10" customWidth="1"/>
    <col min="9382" max="9382" width="12.625" style="10" customWidth="1"/>
    <col min="9383" max="9383" width="23.625" style="10" customWidth="1"/>
    <col min="9384" max="9385" width="13.625" style="10" customWidth="1"/>
    <col min="9386" max="9386" width="58.625" style="10" customWidth="1"/>
    <col min="9387" max="9387" width="13.625" style="10" customWidth="1"/>
    <col min="9388" max="9388" width="4.875" style="10" customWidth="1"/>
    <col min="9389" max="9636" width="9" style="10"/>
    <col min="9637" max="9637" width="3.125" style="10" customWidth="1"/>
    <col min="9638" max="9638" width="12.625" style="10" customWidth="1"/>
    <col min="9639" max="9639" width="23.625" style="10" customWidth="1"/>
    <col min="9640" max="9641" width="13.625" style="10" customWidth="1"/>
    <col min="9642" max="9642" width="58.625" style="10" customWidth="1"/>
    <col min="9643" max="9643" width="13.625" style="10" customWidth="1"/>
    <col min="9644" max="9644" width="4.875" style="10" customWidth="1"/>
    <col min="9645" max="9892" width="9" style="10"/>
    <col min="9893" max="9893" width="3.125" style="10" customWidth="1"/>
    <col min="9894" max="9894" width="12.625" style="10" customWidth="1"/>
    <col min="9895" max="9895" width="23.625" style="10" customWidth="1"/>
    <col min="9896" max="9897" width="13.625" style="10" customWidth="1"/>
    <col min="9898" max="9898" width="58.625" style="10" customWidth="1"/>
    <col min="9899" max="9899" width="13.625" style="10" customWidth="1"/>
    <col min="9900" max="9900" width="4.875" style="10" customWidth="1"/>
    <col min="9901" max="10148" width="9" style="10"/>
    <col min="10149" max="10149" width="3.125" style="10" customWidth="1"/>
    <col min="10150" max="10150" width="12.625" style="10" customWidth="1"/>
    <col min="10151" max="10151" width="23.625" style="10" customWidth="1"/>
    <col min="10152" max="10153" width="13.625" style="10" customWidth="1"/>
    <col min="10154" max="10154" width="58.625" style="10" customWidth="1"/>
    <col min="10155" max="10155" width="13.625" style="10" customWidth="1"/>
    <col min="10156" max="10156" width="4.875" style="10" customWidth="1"/>
    <col min="10157" max="10404" width="9" style="10"/>
    <col min="10405" max="10405" width="3.125" style="10" customWidth="1"/>
    <col min="10406" max="10406" width="12.625" style="10" customWidth="1"/>
    <col min="10407" max="10407" width="23.625" style="10" customWidth="1"/>
    <col min="10408" max="10409" width="13.625" style="10" customWidth="1"/>
    <col min="10410" max="10410" width="58.625" style="10" customWidth="1"/>
    <col min="10411" max="10411" width="13.625" style="10" customWidth="1"/>
    <col min="10412" max="10412" width="4.875" style="10" customWidth="1"/>
    <col min="10413" max="10660" width="9" style="10"/>
    <col min="10661" max="10661" width="3.125" style="10" customWidth="1"/>
    <col min="10662" max="10662" width="12.625" style="10" customWidth="1"/>
    <col min="10663" max="10663" width="23.625" style="10" customWidth="1"/>
    <col min="10664" max="10665" width="13.625" style="10" customWidth="1"/>
    <col min="10666" max="10666" width="58.625" style="10" customWidth="1"/>
    <col min="10667" max="10667" width="13.625" style="10" customWidth="1"/>
    <col min="10668" max="10668" width="4.875" style="10" customWidth="1"/>
    <col min="10669" max="10916" width="9" style="10"/>
    <col min="10917" max="10917" width="3.125" style="10" customWidth="1"/>
    <col min="10918" max="10918" width="12.625" style="10" customWidth="1"/>
    <col min="10919" max="10919" width="23.625" style="10" customWidth="1"/>
    <col min="10920" max="10921" width="13.625" style="10" customWidth="1"/>
    <col min="10922" max="10922" width="58.625" style="10" customWidth="1"/>
    <col min="10923" max="10923" width="13.625" style="10" customWidth="1"/>
    <col min="10924" max="10924" width="4.875" style="10" customWidth="1"/>
    <col min="10925" max="11172" width="9" style="10"/>
    <col min="11173" max="11173" width="3.125" style="10" customWidth="1"/>
    <col min="11174" max="11174" width="12.625" style="10" customWidth="1"/>
    <col min="11175" max="11175" width="23.625" style="10" customWidth="1"/>
    <col min="11176" max="11177" width="13.625" style="10" customWidth="1"/>
    <col min="11178" max="11178" width="58.625" style="10" customWidth="1"/>
    <col min="11179" max="11179" width="13.625" style="10" customWidth="1"/>
    <col min="11180" max="11180" width="4.875" style="10" customWidth="1"/>
    <col min="11181" max="11428" width="9" style="10"/>
    <col min="11429" max="11429" width="3.125" style="10" customWidth="1"/>
    <col min="11430" max="11430" width="12.625" style="10" customWidth="1"/>
    <col min="11431" max="11431" width="23.625" style="10" customWidth="1"/>
    <col min="11432" max="11433" width="13.625" style="10" customWidth="1"/>
    <col min="11434" max="11434" width="58.625" style="10" customWidth="1"/>
    <col min="11435" max="11435" width="13.625" style="10" customWidth="1"/>
    <col min="11436" max="11436" width="4.875" style="10" customWidth="1"/>
    <col min="11437" max="11684" width="9" style="10"/>
    <col min="11685" max="11685" width="3.125" style="10" customWidth="1"/>
    <col min="11686" max="11686" width="12.625" style="10" customWidth="1"/>
    <col min="11687" max="11687" width="23.625" style="10" customWidth="1"/>
    <col min="11688" max="11689" width="13.625" style="10" customWidth="1"/>
    <col min="11690" max="11690" width="58.625" style="10" customWidth="1"/>
    <col min="11691" max="11691" width="13.625" style="10" customWidth="1"/>
    <col min="11692" max="11692" width="4.875" style="10" customWidth="1"/>
    <col min="11693" max="11940" width="9" style="10"/>
    <col min="11941" max="11941" width="3.125" style="10" customWidth="1"/>
    <col min="11942" max="11942" width="12.625" style="10" customWidth="1"/>
    <col min="11943" max="11943" width="23.625" style="10" customWidth="1"/>
    <col min="11944" max="11945" width="13.625" style="10" customWidth="1"/>
    <col min="11946" max="11946" width="58.625" style="10" customWidth="1"/>
    <col min="11947" max="11947" width="13.625" style="10" customWidth="1"/>
    <col min="11948" max="11948" width="4.875" style="10" customWidth="1"/>
    <col min="11949" max="12196" width="9" style="10"/>
    <col min="12197" max="12197" width="3.125" style="10" customWidth="1"/>
    <col min="12198" max="12198" width="12.625" style="10" customWidth="1"/>
    <col min="12199" max="12199" width="23.625" style="10" customWidth="1"/>
    <col min="12200" max="12201" width="13.625" style="10" customWidth="1"/>
    <col min="12202" max="12202" width="58.625" style="10" customWidth="1"/>
    <col min="12203" max="12203" width="13.625" style="10" customWidth="1"/>
    <col min="12204" max="12204" width="4.875" style="10" customWidth="1"/>
    <col min="12205" max="12452" width="9" style="10"/>
    <col min="12453" max="12453" width="3.125" style="10" customWidth="1"/>
    <col min="12454" max="12454" width="12.625" style="10" customWidth="1"/>
    <col min="12455" max="12455" width="23.625" style="10" customWidth="1"/>
    <col min="12456" max="12457" width="13.625" style="10" customWidth="1"/>
    <col min="12458" max="12458" width="58.625" style="10" customWidth="1"/>
    <col min="12459" max="12459" width="13.625" style="10" customWidth="1"/>
    <col min="12460" max="12460" width="4.875" style="10" customWidth="1"/>
    <col min="12461" max="12708" width="9" style="10"/>
    <col min="12709" max="12709" width="3.125" style="10" customWidth="1"/>
    <col min="12710" max="12710" width="12.625" style="10" customWidth="1"/>
    <col min="12711" max="12711" width="23.625" style="10" customWidth="1"/>
    <col min="12712" max="12713" width="13.625" style="10" customWidth="1"/>
    <col min="12714" max="12714" width="58.625" style="10" customWidth="1"/>
    <col min="12715" max="12715" width="13.625" style="10" customWidth="1"/>
    <col min="12716" max="12716" width="4.875" style="10" customWidth="1"/>
    <col min="12717" max="12964" width="9" style="10"/>
    <col min="12965" max="12965" width="3.125" style="10" customWidth="1"/>
    <col min="12966" max="12966" width="12.625" style="10" customWidth="1"/>
    <col min="12967" max="12967" width="23.625" style="10" customWidth="1"/>
    <col min="12968" max="12969" width="13.625" style="10" customWidth="1"/>
    <col min="12970" max="12970" width="58.625" style="10" customWidth="1"/>
    <col min="12971" max="12971" width="13.625" style="10" customWidth="1"/>
    <col min="12972" max="12972" width="4.875" style="10" customWidth="1"/>
    <col min="12973" max="13220" width="9" style="10"/>
    <col min="13221" max="13221" width="3.125" style="10" customWidth="1"/>
    <col min="13222" max="13222" width="12.625" style="10" customWidth="1"/>
    <col min="13223" max="13223" width="23.625" style="10" customWidth="1"/>
    <col min="13224" max="13225" width="13.625" style="10" customWidth="1"/>
    <col min="13226" max="13226" width="58.625" style="10" customWidth="1"/>
    <col min="13227" max="13227" width="13.625" style="10" customWidth="1"/>
    <col min="13228" max="13228" width="4.875" style="10" customWidth="1"/>
    <col min="13229" max="13476" width="9" style="10"/>
    <col min="13477" max="13477" width="3.125" style="10" customWidth="1"/>
    <col min="13478" max="13478" width="12.625" style="10" customWidth="1"/>
    <col min="13479" max="13479" width="23.625" style="10" customWidth="1"/>
    <col min="13480" max="13481" width="13.625" style="10" customWidth="1"/>
    <col min="13482" max="13482" width="58.625" style="10" customWidth="1"/>
    <col min="13483" max="13483" width="13.625" style="10" customWidth="1"/>
    <col min="13484" max="13484" width="4.875" style="10" customWidth="1"/>
    <col min="13485" max="13732" width="9" style="10"/>
    <col min="13733" max="13733" width="3.125" style="10" customWidth="1"/>
    <col min="13734" max="13734" width="12.625" style="10" customWidth="1"/>
    <col min="13735" max="13735" width="23.625" style="10" customWidth="1"/>
    <col min="13736" max="13737" width="13.625" style="10" customWidth="1"/>
    <col min="13738" max="13738" width="58.625" style="10" customWidth="1"/>
    <col min="13739" max="13739" width="13.625" style="10" customWidth="1"/>
    <col min="13740" max="13740" width="4.875" style="10" customWidth="1"/>
    <col min="13741" max="13988" width="9" style="10"/>
    <col min="13989" max="13989" width="3.125" style="10" customWidth="1"/>
    <col min="13990" max="13990" width="12.625" style="10" customWidth="1"/>
    <col min="13991" max="13991" width="23.625" style="10" customWidth="1"/>
    <col min="13992" max="13993" width="13.625" style="10" customWidth="1"/>
    <col min="13994" max="13994" width="58.625" style="10" customWidth="1"/>
    <col min="13995" max="13995" width="13.625" style="10" customWidth="1"/>
    <col min="13996" max="13996" width="4.875" style="10" customWidth="1"/>
    <col min="13997" max="14244" width="9" style="10"/>
    <col min="14245" max="14245" width="3.125" style="10" customWidth="1"/>
    <col min="14246" max="14246" width="12.625" style="10" customWidth="1"/>
    <col min="14247" max="14247" width="23.625" style="10" customWidth="1"/>
    <col min="14248" max="14249" width="13.625" style="10" customWidth="1"/>
    <col min="14250" max="14250" width="58.625" style="10" customWidth="1"/>
    <col min="14251" max="14251" width="13.625" style="10" customWidth="1"/>
    <col min="14252" max="14252" width="4.875" style="10" customWidth="1"/>
    <col min="14253" max="14500" width="9" style="10"/>
    <col min="14501" max="14501" width="3.125" style="10" customWidth="1"/>
    <col min="14502" max="14502" width="12.625" style="10" customWidth="1"/>
    <col min="14503" max="14503" width="23.625" style="10" customWidth="1"/>
    <col min="14504" max="14505" width="13.625" style="10" customWidth="1"/>
    <col min="14506" max="14506" width="58.625" style="10" customWidth="1"/>
    <col min="14507" max="14507" width="13.625" style="10" customWidth="1"/>
    <col min="14508" max="14508" width="4.875" style="10" customWidth="1"/>
    <col min="14509" max="14756" width="9" style="10"/>
    <col min="14757" max="14757" width="3.125" style="10" customWidth="1"/>
    <col min="14758" max="14758" width="12.625" style="10" customWidth="1"/>
    <col min="14759" max="14759" width="23.625" style="10" customWidth="1"/>
    <col min="14760" max="14761" width="13.625" style="10" customWidth="1"/>
    <col min="14762" max="14762" width="58.625" style="10" customWidth="1"/>
    <col min="14763" max="14763" width="13.625" style="10" customWidth="1"/>
    <col min="14764" max="14764" width="4.875" style="10" customWidth="1"/>
    <col min="14765" max="15012" width="9" style="10"/>
    <col min="15013" max="15013" width="3.125" style="10" customWidth="1"/>
    <col min="15014" max="15014" width="12.625" style="10" customWidth="1"/>
    <col min="15015" max="15015" width="23.625" style="10" customWidth="1"/>
    <col min="15016" max="15017" width="13.625" style="10" customWidth="1"/>
    <col min="15018" max="15018" width="58.625" style="10" customWidth="1"/>
    <col min="15019" max="15019" width="13.625" style="10" customWidth="1"/>
    <col min="15020" max="15020" width="4.875" style="10" customWidth="1"/>
    <col min="15021" max="15268" width="9" style="10"/>
    <col min="15269" max="15269" width="3.125" style="10" customWidth="1"/>
    <col min="15270" max="15270" width="12.625" style="10" customWidth="1"/>
    <col min="15271" max="15271" width="23.625" style="10" customWidth="1"/>
    <col min="15272" max="15273" width="13.625" style="10" customWidth="1"/>
    <col min="15274" max="15274" width="58.625" style="10" customWidth="1"/>
    <col min="15275" max="15275" width="13.625" style="10" customWidth="1"/>
    <col min="15276" max="15276" width="4.875" style="10" customWidth="1"/>
    <col min="15277" max="15524" width="9" style="10"/>
    <col min="15525" max="15525" width="3.125" style="10" customWidth="1"/>
    <col min="15526" max="15526" width="12.625" style="10" customWidth="1"/>
    <col min="15527" max="15527" width="23.625" style="10" customWidth="1"/>
    <col min="15528" max="15529" width="13.625" style="10" customWidth="1"/>
    <col min="15530" max="15530" width="58.625" style="10" customWidth="1"/>
    <col min="15531" max="15531" width="13.625" style="10" customWidth="1"/>
    <col min="15532" max="15532" width="4.875" style="10" customWidth="1"/>
    <col min="15533" max="15780" width="9" style="10"/>
    <col min="15781" max="15781" width="3.125" style="10" customWidth="1"/>
    <col min="15782" max="15782" width="12.625" style="10" customWidth="1"/>
    <col min="15783" max="15783" width="23.625" style="10" customWidth="1"/>
    <col min="15784" max="15785" width="13.625" style="10" customWidth="1"/>
    <col min="15786" max="15786" width="58.625" style="10" customWidth="1"/>
    <col min="15787" max="15787" width="13.625" style="10" customWidth="1"/>
    <col min="15788" max="15788" width="4.875" style="10" customWidth="1"/>
    <col min="15789" max="16036" width="9" style="10"/>
    <col min="16037" max="16037" width="3.125" style="10" customWidth="1"/>
    <col min="16038" max="16038" width="12.625" style="10" customWidth="1"/>
    <col min="16039" max="16039" width="23.625" style="10" customWidth="1"/>
    <col min="16040" max="16041" width="13.625" style="10" customWidth="1"/>
    <col min="16042" max="16042" width="58.625" style="10" customWidth="1"/>
    <col min="16043" max="16043" width="13.625" style="10" customWidth="1"/>
    <col min="16044" max="16044" width="4.875" style="10" customWidth="1"/>
    <col min="16045" max="16380" width="9" style="10"/>
    <col min="16381" max="16384" width="9" style="10" customWidth="1"/>
  </cols>
  <sheetData>
    <row r="1" spans="1:39" s="1" customFormat="1" ht="16.5" customHeight="1" thickBot="1">
      <c r="A1" s="4" t="s">
        <v>83</v>
      </c>
      <c r="B1" s="4"/>
      <c r="C1" s="66"/>
      <c r="D1" s="66"/>
      <c r="E1" s="66"/>
      <c r="F1" s="66"/>
      <c r="G1" s="66"/>
      <c r="H1" s="69"/>
      <c r="I1" s="154" t="s">
        <v>76</v>
      </c>
      <c r="J1" s="154"/>
      <c r="K1" s="154"/>
      <c r="L1" s="154"/>
      <c r="M1" s="154">
        <f>'様式３-1 事業計画書　事業計画概要（1～10）'!M1:AC1</f>
        <v>0</v>
      </c>
      <c r="N1" s="154"/>
      <c r="O1" s="154"/>
      <c r="P1" s="154"/>
      <c r="Q1" s="154"/>
      <c r="R1" s="154"/>
      <c r="S1" s="154"/>
      <c r="T1" s="154"/>
      <c r="U1" s="154"/>
      <c r="V1" s="154"/>
      <c r="W1" s="154"/>
      <c r="X1" s="154"/>
      <c r="Y1" s="154"/>
      <c r="Z1" s="154"/>
      <c r="AA1" s="154"/>
      <c r="AB1" s="154"/>
      <c r="AC1" s="154"/>
      <c r="AD1" s="60"/>
      <c r="AE1" s="60"/>
      <c r="AF1" s="60"/>
      <c r="AG1" s="2"/>
      <c r="AH1" s="2"/>
      <c r="AI1" s="63"/>
      <c r="AJ1" s="63"/>
      <c r="AK1" s="63"/>
      <c r="AL1" s="63"/>
      <c r="AM1" s="63"/>
    </row>
    <row r="2" spans="1:39" s="1" customFormat="1" ht="7.5" customHeight="1">
      <c r="B2" s="3"/>
      <c r="C2" s="3"/>
      <c r="D2" s="3"/>
      <c r="E2" s="3"/>
      <c r="P2" s="3"/>
      <c r="Q2" s="3"/>
      <c r="AE2" s="3"/>
      <c r="AF2" s="3"/>
      <c r="AG2" s="3"/>
    </row>
    <row r="3" spans="1:39" s="6" customFormat="1" ht="25.5" customHeight="1">
      <c r="A3" s="365" t="s">
        <v>11</v>
      </c>
      <c r="B3" s="362" t="s">
        <v>12</v>
      </c>
      <c r="C3" s="363" t="s">
        <v>32</v>
      </c>
      <c r="D3" s="363"/>
      <c r="E3" s="363"/>
      <c r="F3" s="364"/>
      <c r="G3" s="371" t="s">
        <v>33</v>
      </c>
      <c r="H3" s="363"/>
      <c r="I3" s="363"/>
      <c r="J3" s="363"/>
      <c r="K3" s="371" t="s">
        <v>6</v>
      </c>
      <c r="L3" s="363"/>
      <c r="M3" s="363"/>
      <c r="N3" s="363"/>
      <c r="O3" s="371" t="s">
        <v>7</v>
      </c>
      <c r="P3" s="363"/>
      <c r="Q3" s="363"/>
      <c r="R3" s="363"/>
      <c r="S3" s="371" t="s">
        <v>8</v>
      </c>
      <c r="T3" s="363"/>
      <c r="U3" s="363"/>
      <c r="V3" s="363"/>
      <c r="W3" s="371" t="s">
        <v>9</v>
      </c>
      <c r="X3" s="363"/>
      <c r="Y3" s="363"/>
      <c r="Z3" s="363"/>
      <c r="AA3" s="371" t="s">
        <v>10</v>
      </c>
      <c r="AB3" s="363"/>
      <c r="AC3" s="363"/>
      <c r="AD3" s="364"/>
      <c r="AE3" s="372" t="s">
        <v>13</v>
      </c>
      <c r="AF3" s="372" t="s">
        <v>29</v>
      </c>
      <c r="AG3" s="370" t="s">
        <v>14</v>
      </c>
    </row>
    <row r="4" spans="1:39" s="6" customFormat="1" ht="11.25" customHeight="1">
      <c r="A4" s="365"/>
      <c r="B4" s="362"/>
      <c r="C4" s="366"/>
      <c r="D4" s="366"/>
      <c r="E4" s="366"/>
      <c r="F4" s="366"/>
      <c r="G4" s="89"/>
      <c r="H4" s="89"/>
      <c r="I4" s="89"/>
      <c r="J4" s="89"/>
      <c r="K4" s="89"/>
      <c r="L4" s="89"/>
      <c r="M4" s="89"/>
      <c r="N4" s="89"/>
      <c r="O4" s="366" t="s">
        <v>34</v>
      </c>
      <c r="P4" s="366"/>
      <c r="Q4" s="366"/>
      <c r="R4" s="366"/>
      <c r="S4" s="366"/>
      <c r="T4" s="366"/>
      <c r="U4" s="366"/>
      <c r="V4" s="366"/>
      <c r="W4" s="89"/>
      <c r="X4" s="89"/>
      <c r="Y4" s="89"/>
      <c r="Z4" s="89"/>
      <c r="AA4" s="366" t="s">
        <v>35</v>
      </c>
      <c r="AB4" s="366"/>
      <c r="AC4" s="366"/>
      <c r="AD4" s="373"/>
      <c r="AE4" s="372"/>
      <c r="AF4" s="372"/>
      <c r="AG4" s="370"/>
    </row>
    <row r="5" spans="1:39" s="31" customFormat="1" ht="11.25" customHeight="1">
      <c r="A5" s="365"/>
      <c r="B5" s="362"/>
      <c r="C5" s="360" t="s">
        <v>64</v>
      </c>
      <c r="D5" s="361"/>
      <c r="E5" s="361"/>
      <c r="F5" s="361"/>
      <c r="G5" s="90"/>
      <c r="H5" s="90"/>
      <c r="I5" s="90"/>
      <c r="J5" s="90"/>
      <c r="K5" s="90"/>
      <c r="L5" s="90"/>
      <c r="M5" s="90"/>
      <c r="N5" s="90"/>
      <c r="O5" s="366"/>
      <c r="P5" s="366"/>
      <c r="Q5" s="366"/>
      <c r="R5" s="366"/>
      <c r="S5" s="90"/>
      <c r="T5" s="90"/>
      <c r="U5" s="90"/>
      <c r="V5" s="90"/>
      <c r="W5" s="90"/>
      <c r="X5" s="90"/>
      <c r="Y5" s="90"/>
      <c r="Z5" s="90"/>
      <c r="AA5" s="366" t="s">
        <v>62</v>
      </c>
      <c r="AB5" s="366"/>
      <c r="AC5" s="366"/>
      <c r="AD5" s="373"/>
      <c r="AE5" s="372"/>
      <c r="AF5" s="372"/>
      <c r="AG5" s="370"/>
    </row>
    <row r="6" spans="1:39" s="6" customFormat="1" ht="18" customHeight="1">
      <c r="A6" s="358" t="s">
        <v>131</v>
      </c>
      <c r="B6" s="8">
        <f>'様式３-3 経費明細'!C4</f>
        <v>0</v>
      </c>
      <c r="C6" s="32"/>
      <c r="D6" s="33"/>
      <c r="E6" s="33"/>
      <c r="F6" s="33"/>
      <c r="G6" s="33"/>
      <c r="H6" s="33"/>
      <c r="I6" s="33"/>
      <c r="J6" s="33"/>
      <c r="K6" s="33"/>
      <c r="L6" s="33"/>
      <c r="M6" s="33"/>
      <c r="N6" s="33"/>
      <c r="O6" s="33"/>
      <c r="P6" s="33"/>
      <c r="Q6" s="33"/>
      <c r="R6" s="33"/>
      <c r="S6" s="33"/>
      <c r="T6" s="33"/>
      <c r="U6" s="33"/>
      <c r="V6" s="33"/>
      <c r="W6" s="33"/>
      <c r="X6" s="33"/>
      <c r="Y6" s="33"/>
      <c r="Z6" s="33"/>
      <c r="AA6" s="33"/>
      <c r="AB6" s="33"/>
      <c r="AC6" s="33"/>
      <c r="AD6" s="34"/>
      <c r="AE6" s="87"/>
      <c r="AF6" s="87"/>
      <c r="AG6" s="46"/>
    </row>
    <row r="7" spans="1:39" s="6" customFormat="1" ht="18" customHeight="1">
      <c r="A7" s="359"/>
      <c r="B7" s="8">
        <f>'様式３-3 経費明細'!C5</f>
        <v>0</v>
      </c>
      <c r="C7" s="35"/>
      <c r="D7" s="36"/>
      <c r="E7" s="36"/>
      <c r="F7" s="36"/>
      <c r="G7" s="36"/>
      <c r="H7" s="36"/>
      <c r="I7" s="36"/>
      <c r="J7" s="36"/>
      <c r="K7" s="36"/>
      <c r="L7" s="36"/>
      <c r="M7" s="36"/>
      <c r="N7" s="36"/>
      <c r="O7" s="36"/>
      <c r="P7" s="36"/>
      <c r="Q7" s="36"/>
      <c r="R7" s="36"/>
      <c r="S7" s="36"/>
      <c r="T7" s="36"/>
      <c r="U7" s="36"/>
      <c r="V7" s="36"/>
      <c r="W7" s="36"/>
      <c r="X7" s="36"/>
      <c r="Y7" s="36"/>
      <c r="Z7" s="36"/>
      <c r="AA7" s="36"/>
      <c r="AB7" s="36"/>
      <c r="AC7" s="36"/>
      <c r="AD7" s="37"/>
      <c r="AE7" s="87"/>
      <c r="AF7" s="87"/>
      <c r="AG7" s="46"/>
    </row>
    <row r="8" spans="1:39" s="6" customFormat="1" ht="18" customHeight="1">
      <c r="A8" s="359"/>
      <c r="B8" s="8">
        <f>'様式３-3 経費明細'!C6</f>
        <v>0</v>
      </c>
      <c r="C8" s="35"/>
      <c r="D8" s="36"/>
      <c r="E8" s="36"/>
      <c r="F8" s="36"/>
      <c r="G8" s="36"/>
      <c r="H8" s="36"/>
      <c r="I8" s="36"/>
      <c r="J8" s="36"/>
      <c r="K8" s="36"/>
      <c r="L8" s="36"/>
      <c r="M8" s="36"/>
      <c r="N8" s="36"/>
      <c r="O8" s="36"/>
      <c r="P8" s="36"/>
      <c r="Q8" s="36"/>
      <c r="R8" s="36"/>
      <c r="S8" s="36"/>
      <c r="T8" s="36"/>
      <c r="U8" s="36"/>
      <c r="V8" s="36"/>
      <c r="W8" s="36"/>
      <c r="X8" s="36"/>
      <c r="Y8" s="36"/>
      <c r="Z8" s="36"/>
      <c r="AA8" s="36"/>
      <c r="AB8" s="36"/>
      <c r="AC8" s="36"/>
      <c r="AD8" s="37"/>
      <c r="AE8" s="87"/>
      <c r="AF8" s="87"/>
      <c r="AG8" s="46"/>
    </row>
    <row r="9" spans="1:39" s="6" customFormat="1" ht="18" customHeight="1">
      <c r="A9" s="359"/>
      <c r="B9" s="8">
        <f>'様式３-3 経費明細'!C7</f>
        <v>0</v>
      </c>
      <c r="C9" s="35"/>
      <c r="D9" s="36"/>
      <c r="E9" s="36"/>
      <c r="F9" s="36"/>
      <c r="G9" s="36"/>
      <c r="H9" s="36"/>
      <c r="I9" s="36"/>
      <c r="J9" s="36"/>
      <c r="K9" s="36"/>
      <c r="L9" s="36"/>
      <c r="M9" s="36"/>
      <c r="N9" s="36"/>
      <c r="O9" s="36"/>
      <c r="P9" s="36"/>
      <c r="Q9" s="36"/>
      <c r="R9" s="36"/>
      <c r="S9" s="36"/>
      <c r="T9" s="36"/>
      <c r="U9" s="36"/>
      <c r="V9" s="36"/>
      <c r="W9" s="36"/>
      <c r="X9" s="36"/>
      <c r="Y9" s="36"/>
      <c r="Z9" s="36"/>
      <c r="AA9" s="36"/>
      <c r="AB9" s="36"/>
      <c r="AC9" s="36"/>
      <c r="AD9" s="37"/>
      <c r="AE9" s="87"/>
      <c r="AF9" s="87"/>
      <c r="AG9" s="46"/>
    </row>
    <row r="10" spans="1:39" s="6" customFormat="1" ht="18" customHeight="1">
      <c r="A10" s="359"/>
      <c r="B10" s="8">
        <f>'様式３-3 経費明細'!C8</f>
        <v>0</v>
      </c>
      <c r="C10" s="38"/>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40"/>
      <c r="AE10" s="87"/>
      <c r="AF10" s="87"/>
      <c r="AG10" s="47"/>
    </row>
    <row r="11" spans="1:39" s="6" customFormat="1" ht="18" customHeight="1">
      <c r="A11" s="356"/>
      <c r="B11" s="357"/>
      <c r="C11" s="375"/>
      <c r="D11" s="375"/>
      <c r="E11" s="375"/>
      <c r="F11" s="375"/>
      <c r="G11" s="375"/>
      <c r="H11" s="375"/>
      <c r="I11" s="375"/>
      <c r="J11" s="375"/>
      <c r="K11" s="375"/>
      <c r="L11" s="375"/>
      <c r="M11" s="375"/>
      <c r="N11" s="375"/>
      <c r="O11" s="375"/>
      <c r="P11" s="375"/>
      <c r="Q11" s="375"/>
      <c r="R11" s="375"/>
      <c r="S11" s="375"/>
      <c r="T11" s="375"/>
      <c r="U11" s="375"/>
      <c r="V11" s="375"/>
      <c r="W11" s="375"/>
      <c r="X11" s="375"/>
      <c r="Y11" s="375"/>
      <c r="Z11" s="375"/>
      <c r="AA11" s="375"/>
      <c r="AB11" s="375"/>
      <c r="AC11" s="375"/>
      <c r="AD11" s="375"/>
      <c r="AE11" s="88">
        <f>SUM(AE6:AE10)</f>
        <v>0</v>
      </c>
      <c r="AF11" s="88">
        <f>SUM(AF6:AF10)</f>
        <v>0</v>
      </c>
      <c r="AG11" s="48"/>
    </row>
    <row r="12" spans="1:39" s="6" customFormat="1" ht="18" customHeight="1">
      <c r="A12" s="358" t="s">
        <v>132</v>
      </c>
      <c r="B12" s="8">
        <f>'様式３-3 経費明細'!C10</f>
        <v>0</v>
      </c>
      <c r="C12" s="32"/>
      <c r="D12" s="33"/>
      <c r="E12" s="33"/>
      <c r="F12" s="33"/>
      <c r="G12" s="33"/>
      <c r="H12" s="33"/>
      <c r="I12" s="33"/>
      <c r="J12" s="33"/>
      <c r="K12" s="33"/>
      <c r="L12" s="33"/>
      <c r="M12" s="33"/>
      <c r="N12" s="33"/>
      <c r="O12" s="33"/>
      <c r="P12" s="33"/>
      <c r="Q12" s="33"/>
      <c r="R12" s="33"/>
      <c r="S12" s="33"/>
      <c r="T12" s="33"/>
      <c r="U12" s="33"/>
      <c r="V12" s="33"/>
      <c r="W12" s="33"/>
      <c r="X12" s="33"/>
      <c r="Y12" s="33"/>
      <c r="Z12" s="33"/>
      <c r="AA12" s="33"/>
      <c r="AB12" s="33"/>
      <c r="AC12" s="33"/>
      <c r="AD12" s="34"/>
      <c r="AE12" s="87"/>
      <c r="AF12" s="87"/>
      <c r="AG12" s="46"/>
    </row>
    <row r="13" spans="1:39" s="6" customFormat="1" ht="18" customHeight="1">
      <c r="A13" s="359"/>
      <c r="B13" s="8">
        <f>'様式３-3 経費明細'!C11</f>
        <v>0</v>
      </c>
      <c r="C13" s="35"/>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c r="AD13" s="37"/>
      <c r="AE13" s="87"/>
      <c r="AF13" s="87"/>
      <c r="AG13" s="46"/>
    </row>
    <row r="14" spans="1:39" s="6" customFormat="1" ht="18" customHeight="1">
      <c r="A14" s="359"/>
      <c r="B14" s="8">
        <f>'様式３-3 経費明細'!C12</f>
        <v>0</v>
      </c>
      <c r="C14" s="35"/>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7"/>
      <c r="AE14" s="87"/>
      <c r="AF14" s="87"/>
      <c r="AG14" s="46"/>
    </row>
    <row r="15" spans="1:39" s="6" customFormat="1" ht="18" customHeight="1">
      <c r="A15" s="359"/>
      <c r="B15" s="8">
        <f>'様式３-3 経費明細'!C13</f>
        <v>0</v>
      </c>
      <c r="C15" s="35"/>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7"/>
      <c r="AE15" s="87"/>
      <c r="AF15" s="87"/>
      <c r="AG15" s="46"/>
    </row>
    <row r="16" spans="1:39" s="6" customFormat="1" ht="18" customHeight="1">
      <c r="A16" s="359"/>
      <c r="B16" s="8">
        <f>'様式３-3 経費明細'!C14</f>
        <v>0</v>
      </c>
      <c r="C16" s="38"/>
      <c r="D16" s="39"/>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40"/>
      <c r="AE16" s="87"/>
      <c r="AF16" s="87"/>
      <c r="AG16" s="46"/>
    </row>
    <row r="17" spans="1:33" s="6" customFormat="1" ht="18" customHeight="1">
      <c r="A17" s="356"/>
      <c r="B17" s="357"/>
      <c r="C17" s="375"/>
      <c r="D17" s="375"/>
      <c r="E17" s="375"/>
      <c r="F17" s="375"/>
      <c r="G17" s="375"/>
      <c r="H17" s="375"/>
      <c r="I17" s="375"/>
      <c r="J17" s="375"/>
      <c r="K17" s="375"/>
      <c r="L17" s="375"/>
      <c r="M17" s="375"/>
      <c r="N17" s="375"/>
      <c r="O17" s="375"/>
      <c r="P17" s="375"/>
      <c r="Q17" s="375"/>
      <c r="R17" s="375"/>
      <c r="S17" s="375"/>
      <c r="T17" s="375"/>
      <c r="U17" s="375"/>
      <c r="V17" s="375"/>
      <c r="W17" s="375"/>
      <c r="X17" s="375"/>
      <c r="Y17" s="375"/>
      <c r="Z17" s="375"/>
      <c r="AA17" s="375"/>
      <c r="AB17" s="375"/>
      <c r="AC17" s="375"/>
      <c r="AD17" s="375"/>
      <c r="AE17" s="88">
        <f>SUM(AE12:AE16)</f>
        <v>0</v>
      </c>
      <c r="AF17" s="88">
        <f>SUM(AF12:AF16)</f>
        <v>0</v>
      </c>
      <c r="AG17" s="48"/>
    </row>
    <row r="18" spans="1:33" s="6" customFormat="1" ht="18" customHeight="1">
      <c r="A18" s="358" t="s">
        <v>133</v>
      </c>
      <c r="B18" s="8">
        <f>'様式３-3 経費明細'!C16</f>
        <v>0</v>
      </c>
      <c r="C18" s="32"/>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4"/>
      <c r="AE18" s="87"/>
      <c r="AF18" s="87"/>
      <c r="AG18" s="46"/>
    </row>
    <row r="19" spans="1:33" s="6" customFormat="1" ht="18" customHeight="1">
      <c r="A19" s="359"/>
      <c r="B19" s="8">
        <f>'様式３-3 経費明細'!C17</f>
        <v>0</v>
      </c>
      <c r="C19" s="35"/>
      <c r="D19" s="3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7"/>
      <c r="AE19" s="87"/>
      <c r="AF19" s="87"/>
      <c r="AG19" s="46"/>
    </row>
    <row r="20" spans="1:33" s="6" customFormat="1" ht="18" customHeight="1">
      <c r="A20" s="359"/>
      <c r="B20" s="8">
        <f>'様式３-3 経費明細'!C18</f>
        <v>0</v>
      </c>
      <c r="C20" s="38"/>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40"/>
      <c r="AE20" s="87"/>
      <c r="AF20" s="87"/>
      <c r="AG20" s="46"/>
    </row>
    <row r="21" spans="1:33" s="6" customFormat="1" ht="18" customHeight="1">
      <c r="A21" s="356"/>
      <c r="B21" s="357"/>
      <c r="C21" s="375"/>
      <c r="D21" s="375"/>
      <c r="E21" s="375"/>
      <c r="F21" s="375"/>
      <c r="G21" s="375"/>
      <c r="H21" s="375"/>
      <c r="I21" s="375"/>
      <c r="J21" s="375"/>
      <c r="K21" s="375"/>
      <c r="L21" s="375"/>
      <c r="M21" s="375"/>
      <c r="N21" s="375"/>
      <c r="O21" s="375"/>
      <c r="P21" s="375"/>
      <c r="Q21" s="375"/>
      <c r="R21" s="375"/>
      <c r="S21" s="375"/>
      <c r="T21" s="375"/>
      <c r="U21" s="375"/>
      <c r="V21" s="375"/>
      <c r="W21" s="375"/>
      <c r="X21" s="375"/>
      <c r="Y21" s="375"/>
      <c r="Z21" s="375"/>
      <c r="AA21" s="375"/>
      <c r="AB21" s="375"/>
      <c r="AC21" s="375"/>
      <c r="AD21" s="375"/>
      <c r="AE21" s="88">
        <f>SUM(AE18:AE20)</f>
        <v>0</v>
      </c>
      <c r="AF21" s="88">
        <f>SUM(AF18:AF20)</f>
        <v>0</v>
      </c>
      <c r="AG21" s="48"/>
    </row>
    <row r="22" spans="1:33" s="6" customFormat="1" ht="18" customHeight="1">
      <c r="A22" s="358" t="s">
        <v>134</v>
      </c>
      <c r="B22" s="8">
        <f>'様式３-3 経費明細'!C20</f>
        <v>0</v>
      </c>
      <c r="C22" s="32"/>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4"/>
      <c r="AE22" s="87"/>
      <c r="AF22" s="87"/>
      <c r="AG22" s="46"/>
    </row>
    <row r="23" spans="1:33" s="6" customFormat="1" ht="18" customHeight="1">
      <c r="A23" s="359"/>
      <c r="B23" s="8">
        <f>'様式３-3 経費明細'!C21</f>
        <v>0</v>
      </c>
      <c r="C23" s="35"/>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7"/>
      <c r="AE23" s="87"/>
      <c r="AF23" s="87"/>
      <c r="AG23" s="46"/>
    </row>
    <row r="24" spans="1:33" s="6" customFormat="1" ht="18" customHeight="1">
      <c r="A24" s="359"/>
      <c r="B24" s="8">
        <f>'様式３-3 経費明細'!C22</f>
        <v>0</v>
      </c>
      <c r="C24" s="38"/>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40"/>
      <c r="AE24" s="87"/>
      <c r="AF24" s="87"/>
      <c r="AG24" s="46"/>
    </row>
    <row r="25" spans="1:33" s="6" customFormat="1" ht="18" customHeight="1">
      <c r="A25" s="356"/>
      <c r="B25" s="357"/>
      <c r="C25" s="375"/>
      <c r="D25" s="375"/>
      <c r="E25" s="375"/>
      <c r="F25" s="375"/>
      <c r="G25" s="375"/>
      <c r="H25" s="375"/>
      <c r="I25" s="375"/>
      <c r="J25" s="375"/>
      <c r="K25" s="375"/>
      <c r="L25" s="375"/>
      <c r="M25" s="375"/>
      <c r="N25" s="375"/>
      <c r="O25" s="375"/>
      <c r="P25" s="375"/>
      <c r="Q25" s="375"/>
      <c r="R25" s="375"/>
      <c r="S25" s="375"/>
      <c r="T25" s="375"/>
      <c r="U25" s="375"/>
      <c r="V25" s="375"/>
      <c r="W25" s="375"/>
      <c r="X25" s="375"/>
      <c r="Y25" s="375"/>
      <c r="Z25" s="375"/>
      <c r="AA25" s="375"/>
      <c r="AB25" s="375"/>
      <c r="AC25" s="375"/>
      <c r="AD25" s="375"/>
      <c r="AE25" s="88" t="e">
        <f>SUM(#REF!)</f>
        <v>#REF!</v>
      </c>
      <c r="AF25" s="88" t="e">
        <f>SUM(#REF!)</f>
        <v>#REF!</v>
      </c>
      <c r="AG25" s="46"/>
    </row>
    <row r="26" spans="1:33" s="6" customFormat="1" ht="18" customHeight="1">
      <c r="A26" s="367" t="s">
        <v>135</v>
      </c>
      <c r="B26" s="8">
        <f>'様式３-3 経費明細'!C24</f>
        <v>0</v>
      </c>
      <c r="C26" s="35"/>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7"/>
      <c r="AE26" s="87"/>
      <c r="AF26" s="87"/>
      <c r="AG26" s="46"/>
    </row>
    <row r="27" spans="1:33" s="6" customFormat="1" ht="18" customHeight="1">
      <c r="A27" s="368"/>
      <c r="B27" s="8">
        <f>'様式３-3 経費明細'!C25</f>
        <v>0</v>
      </c>
      <c r="C27" s="61"/>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7"/>
      <c r="AE27" s="50"/>
      <c r="AF27" s="50"/>
      <c r="AG27" s="49"/>
    </row>
    <row r="28" spans="1:33" s="6" customFormat="1" ht="18" customHeight="1">
      <c r="A28" s="368"/>
      <c r="B28" s="8">
        <f>'様式３-3 経費明細'!C26</f>
        <v>0</v>
      </c>
      <c r="C28" s="61"/>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7"/>
      <c r="AE28" s="50"/>
      <c r="AF28" s="50"/>
      <c r="AG28" s="49"/>
    </row>
    <row r="29" spans="1:33" s="6" customFormat="1" ht="18" customHeight="1">
      <c r="A29" s="368"/>
      <c r="B29" s="8">
        <f>'様式３-3 経費明細'!C27</f>
        <v>0</v>
      </c>
      <c r="C29" s="61"/>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7"/>
      <c r="AE29" s="50"/>
      <c r="AF29" s="50"/>
      <c r="AG29" s="49"/>
    </row>
    <row r="30" spans="1:33" s="6" customFormat="1" ht="18" customHeight="1">
      <c r="A30" s="368"/>
      <c r="B30" s="8">
        <f>'様式３-3 経費明細'!C28</f>
        <v>0</v>
      </c>
      <c r="C30" s="61"/>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7"/>
      <c r="AE30" s="50"/>
      <c r="AF30" s="50"/>
      <c r="AG30" s="49"/>
    </row>
    <row r="31" spans="1:33" s="6" customFormat="1" ht="18" customHeight="1">
      <c r="A31" s="369"/>
      <c r="B31" s="8">
        <f>'様式３-3 経費明細'!C29</f>
        <v>0</v>
      </c>
      <c r="C31" s="35"/>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7"/>
      <c r="AE31" s="87"/>
      <c r="AF31" s="87"/>
      <c r="AG31" s="46"/>
    </row>
    <row r="32" spans="1:33" s="6" customFormat="1" ht="18" customHeight="1">
      <c r="A32" s="356"/>
      <c r="B32" s="357"/>
      <c r="C32" s="375"/>
      <c r="D32" s="375"/>
      <c r="E32" s="375"/>
      <c r="F32" s="375"/>
      <c r="G32" s="375"/>
      <c r="H32" s="375"/>
      <c r="I32" s="375"/>
      <c r="J32" s="375"/>
      <c r="K32" s="375"/>
      <c r="L32" s="375"/>
      <c r="M32" s="375"/>
      <c r="N32" s="375"/>
      <c r="O32" s="375"/>
      <c r="P32" s="375"/>
      <c r="Q32" s="375"/>
      <c r="R32" s="375"/>
      <c r="S32" s="375"/>
      <c r="T32" s="375"/>
      <c r="U32" s="375"/>
      <c r="V32" s="375"/>
      <c r="W32" s="375"/>
      <c r="X32" s="375"/>
      <c r="Y32" s="375"/>
      <c r="Z32" s="375"/>
      <c r="AA32" s="375"/>
      <c r="AB32" s="375"/>
      <c r="AC32" s="375"/>
      <c r="AD32" s="375"/>
      <c r="AE32" s="88">
        <f>SUM(AE26:AE31)</f>
        <v>0</v>
      </c>
      <c r="AF32" s="88">
        <f>SUM(AF26:AF31)</f>
        <v>0</v>
      </c>
      <c r="AG32" s="46"/>
    </row>
    <row r="33" spans="1:33" s="6" customFormat="1" ht="27" customHeight="1">
      <c r="A33" s="116" t="s">
        <v>20</v>
      </c>
      <c r="B33" s="8">
        <f>'様式３-3 経費明細'!C31</f>
        <v>0</v>
      </c>
      <c r="C33" s="62"/>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7"/>
      <c r="AE33" s="87"/>
      <c r="AF33" s="87"/>
      <c r="AG33" s="46"/>
    </row>
    <row r="34" spans="1:33" s="6" customFormat="1" ht="18" customHeight="1">
      <c r="A34" s="356"/>
      <c r="B34" s="357"/>
      <c r="C34" s="91"/>
      <c r="D34" s="92"/>
      <c r="E34" s="92"/>
      <c r="F34" s="92"/>
      <c r="G34" s="92"/>
      <c r="H34" s="92"/>
      <c r="I34" s="92"/>
      <c r="J34" s="92"/>
      <c r="K34" s="92"/>
      <c r="L34" s="92"/>
      <c r="M34" s="92"/>
      <c r="N34" s="92"/>
      <c r="O34" s="92"/>
      <c r="P34" s="92"/>
      <c r="Q34" s="92"/>
      <c r="R34" s="92"/>
      <c r="S34" s="92"/>
      <c r="T34" s="92"/>
      <c r="U34" s="92"/>
      <c r="V34" s="92"/>
      <c r="W34" s="92"/>
      <c r="X34" s="92"/>
      <c r="Y34" s="92"/>
      <c r="Z34" s="92"/>
      <c r="AA34" s="92"/>
      <c r="AB34" s="92"/>
      <c r="AC34" s="92"/>
      <c r="AD34" s="93"/>
      <c r="AE34" s="88">
        <f>SUM(AE33:AE33)</f>
        <v>0</v>
      </c>
      <c r="AF34" s="88">
        <f>SUM(AF33:AF33)</f>
        <v>0</v>
      </c>
      <c r="AG34" s="46"/>
    </row>
    <row r="35" spans="1:33">
      <c r="A35" s="30"/>
      <c r="B35" s="29"/>
      <c r="AE35" s="29"/>
      <c r="AF35" s="29"/>
      <c r="AG35" s="29"/>
    </row>
    <row r="36" spans="1:33">
      <c r="A36" s="30"/>
      <c r="AE36" s="374"/>
      <c r="AF36" s="374"/>
      <c r="AG36" s="374"/>
    </row>
    <row r="37" spans="1:33">
      <c r="A37" s="28"/>
      <c r="AE37" s="374"/>
      <c r="AF37" s="374"/>
      <c r="AG37" s="374"/>
    </row>
    <row r="38" spans="1:33">
      <c r="A38" s="13"/>
      <c r="B38" s="6"/>
      <c r="AE38" s="6"/>
      <c r="AF38" s="6"/>
      <c r="AG38" s="6"/>
    </row>
  </sheetData>
  <mergeCells count="39">
    <mergeCell ref="AE37:AG37"/>
    <mergeCell ref="C11:AD11"/>
    <mergeCell ref="C25:AD25"/>
    <mergeCell ref="C32:AD32"/>
    <mergeCell ref="AE36:AG36"/>
    <mergeCell ref="C17:AD17"/>
    <mergeCell ref="C21:AD21"/>
    <mergeCell ref="AG3:AG5"/>
    <mergeCell ref="S3:V3"/>
    <mergeCell ref="W3:Z3"/>
    <mergeCell ref="G3:J3"/>
    <mergeCell ref="K3:N3"/>
    <mergeCell ref="O3:R3"/>
    <mergeCell ref="AE3:AE5"/>
    <mergeCell ref="AA5:AD5"/>
    <mergeCell ref="AA3:AD3"/>
    <mergeCell ref="O4:R4"/>
    <mergeCell ref="S4:V4"/>
    <mergeCell ref="AA4:AD4"/>
    <mergeCell ref="O5:R5"/>
    <mergeCell ref="AF3:AF5"/>
    <mergeCell ref="A26:A31"/>
    <mergeCell ref="A25:B25"/>
    <mergeCell ref="A34:B34"/>
    <mergeCell ref="A32:B32"/>
    <mergeCell ref="I1:L1"/>
    <mergeCell ref="A12:A16"/>
    <mergeCell ref="A17:B17"/>
    <mergeCell ref="A18:A20"/>
    <mergeCell ref="A21:B21"/>
    <mergeCell ref="M1:AC1"/>
    <mergeCell ref="A11:B11"/>
    <mergeCell ref="A22:A24"/>
    <mergeCell ref="C5:F5"/>
    <mergeCell ref="B3:B5"/>
    <mergeCell ref="A6:A10"/>
    <mergeCell ref="C3:F3"/>
    <mergeCell ref="A3:A5"/>
    <mergeCell ref="C4:F4"/>
  </mergeCells>
  <phoneticPr fontId="1"/>
  <printOptions horizontalCentered="1"/>
  <pageMargins left="0.17" right="0.17" top="0.4" bottom="0.4" header="0.3" footer="0.3"/>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B66FA-AF26-4748-BC29-7300B58614B7}">
  <dimension ref="A1:AM38"/>
  <sheetViews>
    <sheetView workbookViewId="0">
      <selection activeCell="F16" sqref="F16"/>
    </sheetView>
  </sheetViews>
  <sheetFormatPr defaultRowHeight="14.25"/>
  <cols>
    <col min="1" max="1" width="9.375" style="15" customWidth="1"/>
    <col min="2" max="2" width="10.875" style="5" customWidth="1"/>
    <col min="3" max="3" width="2.625" style="5" customWidth="1"/>
    <col min="4" max="30" width="2.625" style="10" customWidth="1"/>
    <col min="31" max="32" width="11.125" style="10" hidden="1" customWidth="1"/>
    <col min="33" max="33" width="48.25" style="10" hidden="1" customWidth="1"/>
    <col min="34" max="164" width="9" style="10"/>
    <col min="165" max="165" width="3.125" style="10" customWidth="1"/>
    <col min="166" max="166" width="12.625" style="10" customWidth="1"/>
    <col min="167" max="167" width="23.625" style="10" customWidth="1"/>
    <col min="168" max="169" width="13.625" style="10" customWidth="1"/>
    <col min="170" max="170" width="58.625" style="10" customWidth="1"/>
    <col min="171" max="171" width="13.625" style="10" customWidth="1"/>
    <col min="172" max="172" width="4.875" style="10" customWidth="1"/>
    <col min="173" max="420" width="9" style="10"/>
    <col min="421" max="421" width="3.125" style="10" customWidth="1"/>
    <col min="422" max="422" width="12.625" style="10" customWidth="1"/>
    <col min="423" max="423" width="23.625" style="10" customWidth="1"/>
    <col min="424" max="425" width="13.625" style="10" customWidth="1"/>
    <col min="426" max="426" width="58.625" style="10" customWidth="1"/>
    <col min="427" max="427" width="13.625" style="10" customWidth="1"/>
    <col min="428" max="428" width="4.875" style="10" customWidth="1"/>
    <col min="429" max="676" width="9" style="10"/>
    <col min="677" max="677" width="3.125" style="10" customWidth="1"/>
    <col min="678" max="678" width="12.625" style="10" customWidth="1"/>
    <col min="679" max="679" width="23.625" style="10" customWidth="1"/>
    <col min="680" max="681" width="13.625" style="10" customWidth="1"/>
    <col min="682" max="682" width="58.625" style="10" customWidth="1"/>
    <col min="683" max="683" width="13.625" style="10" customWidth="1"/>
    <col min="684" max="684" width="4.875" style="10" customWidth="1"/>
    <col min="685" max="932" width="9" style="10"/>
    <col min="933" max="933" width="3.125" style="10" customWidth="1"/>
    <col min="934" max="934" width="12.625" style="10" customWidth="1"/>
    <col min="935" max="935" width="23.625" style="10" customWidth="1"/>
    <col min="936" max="937" width="13.625" style="10" customWidth="1"/>
    <col min="938" max="938" width="58.625" style="10" customWidth="1"/>
    <col min="939" max="939" width="13.625" style="10" customWidth="1"/>
    <col min="940" max="940" width="4.875" style="10" customWidth="1"/>
    <col min="941" max="1188" width="9" style="10"/>
    <col min="1189" max="1189" width="3.125" style="10" customWidth="1"/>
    <col min="1190" max="1190" width="12.625" style="10" customWidth="1"/>
    <col min="1191" max="1191" width="23.625" style="10" customWidth="1"/>
    <col min="1192" max="1193" width="13.625" style="10" customWidth="1"/>
    <col min="1194" max="1194" width="58.625" style="10" customWidth="1"/>
    <col min="1195" max="1195" width="13.625" style="10" customWidth="1"/>
    <col min="1196" max="1196" width="4.875" style="10" customWidth="1"/>
    <col min="1197" max="1444" width="9" style="10"/>
    <col min="1445" max="1445" width="3.125" style="10" customWidth="1"/>
    <col min="1446" max="1446" width="12.625" style="10" customWidth="1"/>
    <col min="1447" max="1447" width="23.625" style="10" customWidth="1"/>
    <col min="1448" max="1449" width="13.625" style="10" customWidth="1"/>
    <col min="1450" max="1450" width="58.625" style="10" customWidth="1"/>
    <col min="1451" max="1451" width="13.625" style="10" customWidth="1"/>
    <col min="1452" max="1452" width="4.875" style="10" customWidth="1"/>
    <col min="1453" max="1700" width="9" style="10"/>
    <col min="1701" max="1701" width="3.125" style="10" customWidth="1"/>
    <col min="1702" max="1702" width="12.625" style="10" customWidth="1"/>
    <col min="1703" max="1703" width="23.625" style="10" customWidth="1"/>
    <col min="1704" max="1705" width="13.625" style="10" customWidth="1"/>
    <col min="1706" max="1706" width="58.625" style="10" customWidth="1"/>
    <col min="1707" max="1707" width="13.625" style="10" customWidth="1"/>
    <col min="1708" max="1708" width="4.875" style="10" customWidth="1"/>
    <col min="1709" max="1956" width="9" style="10"/>
    <col min="1957" max="1957" width="3.125" style="10" customWidth="1"/>
    <col min="1958" max="1958" width="12.625" style="10" customWidth="1"/>
    <col min="1959" max="1959" width="23.625" style="10" customWidth="1"/>
    <col min="1960" max="1961" width="13.625" style="10" customWidth="1"/>
    <col min="1962" max="1962" width="58.625" style="10" customWidth="1"/>
    <col min="1963" max="1963" width="13.625" style="10" customWidth="1"/>
    <col min="1964" max="1964" width="4.875" style="10" customWidth="1"/>
    <col min="1965" max="2212" width="9" style="10"/>
    <col min="2213" max="2213" width="3.125" style="10" customWidth="1"/>
    <col min="2214" max="2214" width="12.625" style="10" customWidth="1"/>
    <col min="2215" max="2215" width="23.625" style="10" customWidth="1"/>
    <col min="2216" max="2217" width="13.625" style="10" customWidth="1"/>
    <col min="2218" max="2218" width="58.625" style="10" customWidth="1"/>
    <col min="2219" max="2219" width="13.625" style="10" customWidth="1"/>
    <col min="2220" max="2220" width="4.875" style="10" customWidth="1"/>
    <col min="2221" max="2468" width="9" style="10"/>
    <col min="2469" max="2469" width="3.125" style="10" customWidth="1"/>
    <col min="2470" max="2470" width="12.625" style="10" customWidth="1"/>
    <col min="2471" max="2471" width="23.625" style="10" customWidth="1"/>
    <col min="2472" max="2473" width="13.625" style="10" customWidth="1"/>
    <col min="2474" max="2474" width="58.625" style="10" customWidth="1"/>
    <col min="2475" max="2475" width="13.625" style="10" customWidth="1"/>
    <col min="2476" max="2476" width="4.875" style="10" customWidth="1"/>
    <col min="2477" max="2724" width="9" style="10"/>
    <col min="2725" max="2725" width="3.125" style="10" customWidth="1"/>
    <col min="2726" max="2726" width="12.625" style="10" customWidth="1"/>
    <col min="2727" max="2727" width="23.625" style="10" customWidth="1"/>
    <col min="2728" max="2729" width="13.625" style="10" customWidth="1"/>
    <col min="2730" max="2730" width="58.625" style="10" customWidth="1"/>
    <col min="2731" max="2731" width="13.625" style="10" customWidth="1"/>
    <col min="2732" max="2732" width="4.875" style="10" customWidth="1"/>
    <col min="2733" max="2980" width="9" style="10"/>
    <col min="2981" max="2981" width="3.125" style="10" customWidth="1"/>
    <col min="2982" max="2982" width="12.625" style="10" customWidth="1"/>
    <col min="2983" max="2983" width="23.625" style="10" customWidth="1"/>
    <col min="2984" max="2985" width="13.625" style="10" customWidth="1"/>
    <col min="2986" max="2986" width="58.625" style="10" customWidth="1"/>
    <col min="2987" max="2987" width="13.625" style="10" customWidth="1"/>
    <col min="2988" max="2988" width="4.875" style="10" customWidth="1"/>
    <col min="2989" max="3236" width="9" style="10"/>
    <col min="3237" max="3237" width="3.125" style="10" customWidth="1"/>
    <col min="3238" max="3238" width="12.625" style="10" customWidth="1"/>
    <col min="3239" max="3239" width="23.625" style="10" customWidth="1"/>
    <col min="3240" max="3241" width="13.625" style="10" customWidth="1"/>
    <col min="3242" max="3242" width="58.625" style="10" customWidth="1"/>
    <col min="3243" max="3243" width="13.625" style="10" customWidth="1"/>
    <col min="3244" max="3244" width="4.875" style="10" customWidth="1"/>
    <col min="3245" max="3492" width="9" style="10"/>
    <col min="3493" max="3493" width="3.125" style="10" customWidth="1"/>
    <col min="3494" max="3494" width="12.625" style="10" customWidth="1"/>
    <col min="3495" max="3495" width="23.625" style="10" customWidth="1"/>
    <col min="3496" max="3497" width="13.625" style="10" customWidth="1"/>
    <col min="3498" max="3498" width="58.625" style="10" customWidth="1"/>
    <col min="3499" max="3499" width="13.625" style="10" customWidth="1"/>
    <col min="3500" max="3500" width="4.875" style="10" customWidth="1"/>
    <col min="3501" max="3748" width="9" style="10"/>
    <col min="3749" max="3749" width="3.125" style="10" customWidth="1"/>
    <col min="3750" max="3750" width="12.625" style="10" customWidth="1"/>
    <col min="3751" max="3751" width="23.625" style="10" customWidth="1"/>
    <col min="3752" max="3753" width="13.625" style="10" customWidth="1"/>
    <col min="3754" max="3754" width="58.625" style="10" customWidth="1"/>
    <col min="3755" max="3755" width="13.625" style="10" customWidth="1"/>
    <col min="3756" max="3756" width="4.875" style="10" customWidth="1"/>
    <col min="3757" max="4004" width="9" style="10"/>
    <col min="4005" max="4005" width="3.125" style="10" customWidth="1"/>
    <col min="4006" max="4006" width="12.625" style="10" customWidth="1"/>
    <col min="4007" max="4007" width="23.625" style="10" customWidth="1"/>
    <col min="4008" max="4009" width="13.625" style="10" customWidth="1"/>
    <col min="4010" max="4010" width="58.625" style="10" customWidth="1"/>
    <col min="4011" max="4011" width="13.625" style="10" customWidth="1"/>
    <col min="4012" max="4012" width="4.875" style="10" customWidth="1"/>
    <col min="4013" max="4260" width="9" style="10"/>
    <col min="4261" max="4261" width="3.125" style="10" customWidth="1"/>
    <col min="4262" max="4262" width="12.625" style="10" customWidth="1"/>
    <col min="4263" max="4263" width="23.625" style="10" customWidth="1"/>
    <col min="4264" max="4265" width="13.625" style="10" customWidth="1"/>
    <col min="4266" max="4266" width="58.625" style="10" customWidth="1"/>
    <col min="4267" max="4267" width="13.625" style="10" customWidth="1"/>
    <col min="4268" max="4268" width="4.875" style="10" customWidth="1"/>
    <col min="4269" max="4516" width="9" style="10"/>
    <col min="4517" max="4517" width="3.125" style="10" customWidth="1"/>
    <col min="4518" max="4518" width="12.625" style="10" customWidth="1"/>
    <col min="4519" max="4519" width="23.625" style="10" customWidth="1"/>
    <col min="4520" max="4521" width="13.625" style="10" customWidth="1"/>
    <col min="4522" max="4522" width="58.625" style="10" customWidth="1"/>
    <col min="4523" max="4523" width="13.625" style="10" customWidth="1"/>
    <col min="4524" max="4524" width="4.875" style="10" customWidth="1"/>
    <col min="4525" max="4772" width="9" style="10"/>
    <col min="4773" max="4773" width="3.125" style="10" customWidth="1"/>
    <col min="4774" max="4774" width="12.625" style="10" customWidth="1"/>
    <col min="4775" max="4775" width="23.625" style="10" customWidth="1"/>
    <col min="4776" max="4777" width="13.625" style="10" customWidth="1"/>
    <col min="4778" max="4778" width="58.625" style="10" customWidth="1"/>
    <col min="4779" max="4779" width="13.625" style="10" customWidth="1"/>
    <col min="4780" max="4780" width="4.875" style="10" customWidth="1"/>
    <col min="4781" max="5028" width="9" style="10"/>
    <col min="5029" max="5029" width="3.125" style="10" customWidth="1"/>
    <col min="5030" max="5030" width="12.625" style="10" customWidth="1"/>
    <col min="5031" max="5031" width="23.625" style="10" customWidth="1"/>
    <col min="5032" max="5033" width="13.625" style="10" customWidth="1"/>
    <col min="5034" max="5034" width="58.625" style="10" customWidth="1"/>
    <col min="5035" max="5035" width="13.625" style="10" customWidth="1"/>
    <col min="5036" max="5036" width="4.875" style="10" customWidth="1"/>
    <col min="5037" max="5284" width="9" style="10"/>
    <col min="5285" max="5285" width="3.125" style="10" customWidth="1"/>
    <col min="5286" max="5286" width="12.625" style="10" customWidth="1"/>
    <col min="5287" max="5287" width="23.625" style="10" customWidth="1"/>
    <col min="5288" max="5289" width="13.625" style="10" customWidth="1"/>
    <col min="5290" max="5290" width="58.625" style="10" customWidth="1"/>
    <col min="5291" max="5291" width="13.625" style="10" customWidth="1"/>
    <col min="5292" max="5292" width="4.875" style="10" customWidth="1"/>
    <col min="5293" max="5540" width="9" style="10"/>
    <col min="5541" max="5541" width="3.125" style="10" customWidth="1"/>
    <col min="5542" max="5542" width="12.625" style="10" customWidth="1"/>
    <col min="5543" max="5543" width="23.625" style="10" customWidth="1"/>
    <col min="5544" max="5545" width="13.625" style="10" customWidth="1"/>
    <col min="5546" max="5546" width="58.625" style="10" customWidth="1"/>
    <col min="5547" max="5547" width="13.625" style="10" customWidth="1"/>
    <col min="5548" max="5548" width="4.875" style="10" customWidth="1"/>
    <col min="5549" max="5796" width="9" style="10"/>
    <col min="5797" max="5797" width="3.125" style="10" customWidth="1"/>
    <col min="5798" max="5798" width="12.625" style="10" customWidth="1"/>
    <col min="5799" max="5799" width="23.625" style="10" customWidth="1"/>
    <col min="5800" max="5801" width="13.625" style="10" customWidth="1"/>
    <col min="5802" max="5802" width="58.625" style="10" customWidth="1"/>
    <col min="5803" max="5803" width="13.625" style="10" customWidth="1"/>
    <col min="5804" max="5804" width="4.875" style="10" customWidth="1"/>
    <col min="5805" max="6052" width="9" style="10"/>
    <col min="6053" max="6053" width="3.125" style="10" customWidth="1"/>
    <col min="6054" max="6054" width="12.625" style="10" customWidth="1"/>
    <col min="6055" max="6055" width="23.625" style="10" customWidth="1"/>
    <col min="6056" max="6057" width="13.625" style="10" customWidth="1"/>
    <col min="6058" max="6058" width="58.625" style="10" customWidth="1"/>
    <col min="6059" max="6059" width="13.625" style="10" customWidth="1"/>
    <col min="6060" max="6060" width="4.875" style="10" customWidth="1"/>
    <col min="6061" max="6308" width="9" style="10"/>
    <col min="6309" max="6309" width="3.125" style="10" customWidth="1"/>
    <col min="6310" max="6310" width="12.625" style="10" customWidth="1"/>
    <col min="6311" max="6311" width="23.625" style="10" customWidth="1"/>
    <col min="6312" max="6313" width="13.625" style="10" customWidth="1"/>
    <col min="6314" max="6314" width="58.625" style="10" customWidth="1"/>
    <col min="6315" max="6315" width="13.625" style="10" customWidth="1"/>
    <col min="6316" max="6316" width="4.875" style="10" customWidth="1"/>
    <col min="6317" max="6564" width="9" style="10"/>
    <col min="6565" max="6565" width="3.125" style="10" customWidth="1"/>
    <col min="6566" max="6566" width="12.625" style="10" customWidth="1"/>
    <col min="6567" max="6567" width="23.625" style="10" customWidth="1"/>
    <col min="6568" max="6569" width="13.625" style="10" customWidth="1"/>
    <col min="6570" max="6570" width="58.625" style="10" customWidth="1"/>
    <col min="6571" max="6571" width="13.625" style="10" customWidth="1"/>
    <col min="6572" max="6572" width="4.875" style="10" customWidth="1"/>
    <col min="6573" max="6820" width="9" style="10"/>
    <col min="6821" max="6821" width="3.125" style="10" customWidth="1"/>
    <col min="6822" max="6822" width="12.625" style="10" customWidth="1"/>
    <col min="6823" max="6823" width="23.625" style="10" customWidth="1"/>
    <col min="6824" max="6825" width="13.625" style="10" customWidth="1"/>
    <col min="6826" max="6826" width="58.625" style="10" customWidth="1"/>
    <col min="6827" max="6827" width="13.625" style="10" customWidth="1"/>
    <col min="6828" max="6828" width="4.875" style="10" customWidth="1"/>
    <col min="6829" max="7076" width="9" style="10"/>
    <col min="7077" max="7077" width="3.125" style="10" customWidth="1"/>
    <col min="7078" max="7078" width="12.625" style="10" customWidth="1"/>
    <col min="7079" max="7079" width="23.625" style="10" customWidth="1"/>
    <col min="7080" max="7081" width="13.625" style="10" customWidth="1"/>
    <col min="7082" max="7082" width="58.625" style="10" customWidth="1"/>
    <col min="7083" max="7083" width="13.625" style="10" customWidth="1"/>
    <col min="7084" max="7084" width="4.875" style="10" customWidth="1"/>
    <col min="7085" max="7332" width="9" style="10"/>
    <col min="7333" max="7333" width="3.125" style="10" customWidth="1"/>
    <col min="7334" max="7334" width="12.625" style="10" customWidth="1"/>
    <col min="7335" max="7335" width="23.625" style="10" customWidth="1"/>
    <col min="7336" max="7337" width="13.625" style="10" customWidth="1"/>
    <col min="7338" max="7338" width="58.625" style="10" customWidth="1"/>
    <col min="7339" max="7339" width="13.625" style="10" customWidth="1"/>
    <col min="7340" max="7340" width="4.875" style="10" customWidth="1"/>
    <col min="7341" max="7588" width="9" style="10"/>
    <col min="7589" max="7589" width="3.125" style="10" customWidth="1"/>
    <col min="7590" max="7590" width="12.625" style="10" customWidth="1"/>
    <col min="7591" max="7591" width="23.625" style="10" customWidth="1"/>
    <col min="7592" max="7593" width="13.625" style="10" customWidth="1"/>
    <col min="7594" max="7594" width="58.625" style="10" customWidth="1"/>
    <col min="7595" max="7595" width="13.625" style="10" customWidth="1"/>
    <col min="7596" max="7596" width="4.875" style="10" customWidth="1"/>
    <col min="7597" max="7844" width="9" style="10"/>
    <col min="7845" max="7845" width="3.125" style="10" customWidth="1"/>
    <col min="7846" max="7846" width="12.625" style="10" customWidth="1"/>
    <col min="7847" max="7847" width="23.625" style="10" customWidth="1"/>
    <col min="7848" max="7849" width="13.625" style="10" customWidth="1"/>
    <col min="7850" max="7850" width="58.625" style="10" customWidth="1"/>
    <col min="7851" max="7851" width="13.625" style="10" customWidth="1"/>
    <col min="7852" max="7852" width="4.875" style="10" customWidth="1"/>
    <col min="7853" max="8100" width="9" style="10"/>
    <col min="8101" max="8101" width="3.125" style="10" customWidth="1"/>
    <col min="8102" max="8102" width="12.625" style="10" customWidth="1"/>
    <col min="8103" max="8103" width="23.625" style="10" customWidth="1"/>
    <col min="8104" max="8105" width="13.625" style="10" customWidth="1"/>
    <col min="8106" max="8106" width="58.625" style="10" customWidth="1"/>
    <col min="8107" max="8107" width="13.625" style="10" customWidth="1"/>
    <col min="8108" max="8108" width="4.875" style="10" customWidth="1"/>
    <col min="8109" max="8356" width="9" style="10"/>
    <col min="8357" max="8357" width="3.125" style="10" customWidth="1"/>
    <col min="8358" max="8358" width="12.625" style="10" customWidth="1"/>
    <col min="8359" max="8359" width="23.625" style="10" customWidth="1"/>
    <col min="8360" max="8361" width="13.625" style="10" customWidth="1"/>
    <col min="8362" max="8362" width="58.625" style="10" customWidth="1"/>
    <col min="8363" max="8363" width="13.625" style="10" customWidth="1"/>
    <col min="8364" max="8364" width="4.875" style="10" customWidth="1"/>
    <col min="8365" max="8612" width="9" style="10"/>
    <col min="8613" max="8613" width="3.125" style="10" customWidth="1"/>
    <col min="8614" max="8614" width="12.625" style="10" customWidth="1"/>
    <col min="8615" max="8615" width="23.625" style="10" customWidth="1"/>
    <col min="8616" max="8617" width="13.625" style="10" customWidth="1"/>
    <col min="8618" max="8618" width="58.625" style="10" customWidth="1"/>
    <col min="8619" max="8619" width="13.625" style="10" customWidth="1"/>
    <col min="8620" max="8620" width="4.875" style="10" customWidth="1"/>
    <col min="8621" max="8868" width="9" style="10"/>
    <col min="8869" max="8869" width="3.125" style="10" customWidth="1"/>
    <col min="8870" max="8870" width="12.625" style="10" customWidth="1"/>
    <col min="8871" max="8871" width="23.625" style="10" customWidth="1"/>
    <col min="8872" max="8873" width="13.625" style="10" customWidth="1"/>
    <col min="8874" max="8874" width="58.625" style="10" customWidth="1"/>
    <col min="8875" max="8875" width="13.625" style="10" customWidth="1"/>
    <col min="8876" max="8876" width="4.875" style="10" customWidth="1"/>
    <col min="8877" max="9124" width="9" style="10"/>
    <col min="9125" max="9125" width="3.125" style="10" customWidth="1"/>
    <col min="9126" max="9126" width="12.625" style="10" customWidth="1"/>
    <col min="9127" max="9127" width="23.625" style="10" customWidth="1"/>
    <col min="9128" max="9129" width="13.625" style="10" customWidth="1"/>
    <col min="9130" max="9130" width="58.625" style="10" customWidth="1"/>
    <col min="9131" max="9131" width="13.625" style="10" customWidth="1"/>
    <col min="9132" max="9132" width="4.875" style="10" customWidth="1"/>
    <col min="9133" max="9380" width="9" style="10"/>
    <col min="9381" max="9381" width="3.125" style="10" customWidth="1"/>
    <col min="9382" max="9382" width="12.625" style="10" customWidth="1"/>
    <col min="9383" max="9383" width="23.625" style="10" customWidth="1"/>
    <col min="9384" max="9385" width="13.625" style="10" customWidth="1"/>
    <col min="9386" max="9386" width="58.625" style="10" customWidth="1"/>
    <col min="9387" max="9387" width="13.625" style="10" customWidth="1"/>
    <col min="9388" max="9388" width="4.875" style="10" customWidth="1"/>
    <col min="9389" max="9636" width="9" style="10"/>
    <col min="9637" max="9637" width="3.125" style="10" customWidth="1"/>
    <col min="9638" max="9638" width="12.625" style="10" customWidth="1"/>
    <col min="9639" max="9639" width="23.625" style="10" customWidth="1"/>
    <col min="9640" max="9641" width="13.625" style="10" customWidth="1"/>
    <col min="9642" max="9642" width="58.625" style="10" customWidth="1"/>
    <col min="9643" max="9643" width="13.625" style="10" customWidth="1"/>
    <col min="9644" max="9644" width="4.875" style="10" customWidth="1"/>
    <col min="9645" max="9892" width="9" style="10"/>
    <col min="9893" max="9893" width="3.125" style="10" customWidth="1"/>
    <col min="9894" max="9894" width="12.625" style="10" customWidth="1"/>
    <col min="9895" max="9895" width="23.625" style="10" customWidth="1"/>
    <col min="9896" max="9897" width="13.625" style="10" customWidth="1"/>
    <col min="9898" max="9898" width="58.625" style="10" customWidth="1"/>
    <col min="9899" max="9899" width="13.625" style="10" customWidth="1"/>
    <col min="9900" max="9900" width="4.875" style="10" customWidth="1"/>
    <col min="9901" max="10148" width="9" style="10"/>
    <col min="10149" max="10149" width="3.125" style="10" customWidth="1"/>
    <col min="10150" max="10150" width="12.625" style="10" customWidth="1"/>
    <col min="10151" max="10151" width="23.625" style="10" customWidth="1"/>
    <col min="10152" max="10153" width="13.625" style="10" customWidth="1"/>
    <col min="10154" max="10154" width="58.625" style="10" customWidth="1"/>
    <col min="10155" max="10155" width="13.625" style="10" customWidth="1"/>
    <col min="10156" max="10156" width="4.875" style="10" customWidth="1"/>
    <col min="10157" max="10404" width="9" style="10"/>
    <col min="10405" max="10405" width="3.125" style="10" customWidth="1"/>
    <col min="10406" max="10406" width="12.625" style="10" customWidth="1"/>
    <col min="10407" max="10407" width="23.625" style="10" customWidth="1"/>
    <col min="10408" max="10409" width="13.625" style="10" customWidth="1"/>
    <col min="10410" max="10410" width="58.625" style="10" customWidth="1"/>
    <col min="10411" max="10411" width="13.625" style="10" customWidth="1"/>
    <col min="10412" max="10412" width="4.875" style="10" customWidth="1"/>
    <col min="10413" max="10660" width="9" style="10"/>
    <col min="10661" max="10661" width="3.125" style="10" customWidth="1"/>
    <col min="10662" max="10662" width="12.625" style="10" customWidth="1"/>
    <col min="10663" max="10663" width="23.625" style="10" customWidth="1"/>
    <col min="10664" max="10665" width="13.625" style="10" customWidth="1"/>
    <col min="10666" max="10666" width="58.625" style="10" customWidth="1"/>
    <col min="10667" max="10667" width="13.625" style="10" customWidth="1"/>
    <col min="10668" max="10668" width="4.875" style="10" customWidth="1"/>
    <col min="10669" max="10916" width="9" style="10"/>
    <col min="10917" max="10917" width="3.125" style="10" customWidth="1"/>
    <col min="10918" max="10918" width="12.625" style="10" customWidth="1"/>
    <col min="10919" max="10919" width="23.625" style="10" customWidth="1"/>
    <col min="10920" max="10921" width="13.625" style="10" customWidth="1"/>
    <col min="10922" max="10922" width="58.625" style="10" customWidth="1"/>
    <col min="10923" max="10923" width="13.625" style="10" customWidth="1"/>
    <col min="10924" max="10924" width="4.875" style="10" customWidth="1"/>
    <col min="10925" max="11172" width="9" style="10"/>
    <col min="11173" max="11173" width="3.125" style="10" customWidth="1"/>
    <col min="11174" max="11174" width="12.625" style="10" customWidth="1"/>
    <col min="11175" max="11175" width="23.625" style="10" customWidth="1"/>
    <col min="11176" max="11177" width="13.625" style="10" customWidth="1"/>
    <col min="11178" max="11178" width="58.625" style="10" customWidth="1"/>
    <col min="11179" max="11179" width="13.625" style="10" customWidth="1"/>
    <col min="11180" max="11180" width="4.875" style="10" customWidth="1"/>
    <col min="11181" max="11428" width="9" style="10"/>
    <col min="11429" max="11429" width="3.125" style="10" customWidth="1"/>
    <col min="11430" max="11430" width="12.625" style="10" customWidth="1"/>
    <col min="11431" max="11431" width="23.625" style="10" customWidth="1"/>
    <col min="11432" max="11433" width="13.625" style="10" customWidth="1"/>
    <col min="11434" max="11434" width="58.625" style="10" customWidth="1"/>
    <col min="11435" max="11435" width="13.625" style="10" customWidth="1"/>
    <col min="11436" max="11436" width="4.875" style="10" customWidth="1"/>
    <col min="11437" max="11684" width="9" style="10"/>
    <col min="11685" max="11685" width="3.125" style="10" customWidth="1"/>
    <col min="11686" max="11686" width="12.625" style="10" customWidth="1"/>
    <col min="11687" max="11687" width="23.625" style="10" customWidth="1"/>
    <col min="11688" max="11689" width="13.625" style="10" customWidth="1"/>
    <col min="11690" max="11690" width="58.625" style="10" customWidth="1"/>
    <col min="11691" max="11691" width="13.625" style="10" customWidth="1"/>
    <col min="11692" max="11692" width="4.875" style="10" customWidth="1"/>
    <col min="11693" max="11940" width="9" style="10"/>
    <col min="11941" max="11941" width="3.125" style="10" customWidth="1"/>
    <col min="11942" max="11942" width="12.625" style="10" customWidth="1"/>
    <col min="11943" max="11943" width="23.625" style="10" customWidth="1"/>
    <col min="11944" max="11945" width="13.625" style="10" customWidth="1"/>
    <col min="11946" max="11946" width="58.625" style="10" customWidth="1"/>
    <col min="11947" max="11947" width="13.625" style="10" customWidth="1"/>
    <col min="11948" max="11948" width="4.875" style="10" customWidth="1"/>
    <col min="11949" max="12196" width="9" style="10"/>
    <col min="12197" max="12197" width="3.125" style="10" customWidth="1"/>
    <col min="12198" max="12198" width="12.625" style="10" customWidth="1"/>
    <col min="12199" max="12199" width="23.625" style="10" customWidth="1"/>
    <col min="12200" max="12201" width="13.625" style="10" customWidth="1"/>
    <col min="12202" max="12202" width="58.625" style="10" customWidth="1"/>
    <col min="12203" max="12203" width="13.625" style="10" customWidth="1"/>
    <col min="12204" max="12204" width="4.875" style="10" customWidth="1"/>
    <col min="12205" max="12452" width="9" style="10"/>
    <col min="12453" max="12453" width="3.125" style="10" customWidth="1"/>
    <col min="12454" max="12454" width="12.625" style="10" customWidth="1"/>
    <col min="12455" max="12455" width="23.625" style="10" customWidth="1"/>
    <col min="12456" max="12457" width="13.625" style="10" customWidth="1"/>
    <col min="12458" max="12458" width="58.625" style="10" customWidth="1"/>
    <col min="12459" max="12459" width="13.625" style="10" customWidth="1"/>
    <col min="12460" max="12460" width="4.875" style="10" customWidth="1"/>
    <col min="12461" max="12708" width="9" style="10"/>
    <col min="12709" max="12709" width="3.125" style="10" customWidth="1"/>
    <col min="12710" max="12710" width="12.625" style="10" customWidth="1"/>
    <col min="12711" max="12711" width="23.625" style="10" customWidth="1"/>
    <col min="12712" max="12713" width="13.625" style="10" customWidth="1"/>
    <col min="12714" max="12714" width="58.625" style="10" customWidth="1"/>
    <col min="12715" max="12715" width="13.625" style="10" customWidth="1"/>
    <col min="12716" max="12716" width="4.875" style="10" customWidth="1"/>
    <col min="12717" max="12964" width="9" style="10"/>
    <col min="12965" max="12965" width="3.125" style="10" customWidth="1"/>
    <col min="12966" max="12966" width="12.625" style="10" customWidth="1"/>
    <col min="12967" max="12967" width="23.625" style="10" customWidth="1"/>
    <col min="12968" max="12969" width="13.625" style="10" customWidth="1"/>
    <col min="12970" max="12970" width="58.625" style="10" customWidth="1"/>
    <col min="12971" max="12971" width="13.625" style="10" customWidth="1"/>
    <col min="12972" max="12972" width="4.875" style="10" customWidth="1"/>
    <col min="12973" max="13220" width="9" style="10"/>
    <col min="13221" max="13221" width="3.125" style="10" customWidth="1"/>
    <col min="13222" max="13222" width="12.625" style="10" customWidth="1"/>
    <col min="13223" max="13223" width="23.625" style="10" customWidth="1"/>
    <col min="13224" max="13225" width="13.625" style="10" customWidth="1"/>
    <col min="13226" max="13226" width="58.625" style="10" customWidth="1"/>
    <col min="13227" max="13227" width="13.625" style="10" customWidth="1"/>
    <col min="13228" max="13228" width="4.875" style="10" customWidth="1"/>
    <col min="13229" max="13476" width="9" style="10"/>
    <col min="13477" max="13477" width="3.125" style="10" customWidth="1"/>
    <col min="13478" max="13478" width="12.625" style="10" customWidth="1"/>
    <col min="13479" max="13479" width="23.625" style="10" customWidth="1"/>
    <col min="13480" max="13481" width="13.625" style="10" customWidth="1"/>
    <col min="13482" max="13482" width="58.625" style="10" customWidth="1"/>
    <col min="13483" max="13483" width="13.625" style="10" customWidth="1"/>
    <col min="13484" max="13484" width="4.875" style="10" customWidth="1"/>
    <col min="13485" max="13732" width="9" style="10"/>
    <col min="13733" max="13733" width="3.125" style="10" customWidth="1"/>
    <col min="13734" max="13734" width="12.625" style="10" customWidth="1"/>
    <col min="13735" max="13735" width="23.625" style="10" customWidth="1"/>
    <col min="13736" max="13737" width="13.625" style="10" customWidth="1"/>
    <col min="13738" max="13738" width="58.625" style="10" customWidth="1"/>
    <col min="13739" max="13739" width="13.625" style="10" customWidth="1"/>
    <col min="13740" max="13740" width="4.875" style="10" customWidth="1"/>
    <col min="13741" max="13988" width="9" style="10"/>
    <col min="13989" max="13989" width="3.125" style="10" customWidth="1"/>
    <col min="13990" max="13990" width="12.625" style="10" customWidth="1"/>
    <col min="13991" max="13991" width="23.625" style="10" customWidth="1"/>
    <col min="13992" max="13993" width="13.625" style="10" customWidth="1"/>
    <col min="13994" max="13994" width="58.625" style="10" customWidth="1"/>
    <col min="13995" max="13995" width="13.625" style="10" customWidth="1"/>
    <col min="13996" max="13996" width="4.875" style="10" customWidth="1"/>
    <col min="13997" max="14244" width="9" style="10"/>
    <col min="14245" max="14245" width="3.125" style="10" customWidth="1"/>
    <col min="14246" max="14246" width="12.625" style="10" customWidth="1"/>
    <col min="14247" max="14247" width="23.625" style="10" customWidth="1"/>
    <col min="14248" max="14249" width="13.625" style="10" customWidth="1"/>
    <col min="14250" max="14250" width="58.625" style="10" customWidth="1"/>
    <col min="14251" max="14251" width="13.625" style="10" customWidth="1"/>
    <col min="14252" max="14252" width="4.875" style="10" customWidth="1"/>
    <col min="14253" max="14500" width="9" style="10"/>
    <col min="14501" max="14501" width="3.125" style="10" customWidth="1"/>
    <col min="14502" max="14502" width="12.625" style="10" customWidth="1"/>
    <col min="14503" max="14503" width="23.625" style="10" customWidth="1"/>
    <col min="14504" max="14505" width="13.625" style="10" customWidth="1"/>
    <col min="14506" max="14506" width="58.625" style="10" customWidth="1"/>
    <col min="14507" max="14507" width="13.625" style="10" customWidth="1"/>
    <col min="14508" max="14508" width="4.875" style="10" customWidth="1"/>
    <col min="14509" max="14756" width="9" style="10"/>
    <col min="14757" max="14757" width="3.125" style="10" customWidth="1"/>
    <col min="14758" max="14758" width="12.625" style="10" customWidth="1"/>
    <col min="14759" max="14759" width="23.625" style="10" customWidth="1"/>
    <col min="14760" max="14761" width="13.625" style="10" customWidth="1"/>
    <col min="14762" max="14762" width="58.625" style="10" customWidth="1"/>
    <col min="14763" max="14763" width="13.625" style="10" customWidth="1"/>
    <col min="14764" max="14764" width="4.875" style="10" customWidth="1"/>
    <col min="14765" max="15012" width="9" style="10"/>
    <col min="15013" max="15013" width="3.125" style="10" customWidth="1"/>
    <col min="15014" max="15014" width="12.625" style="10" customWidth="1"/>
    <col min="15015" max="15015" width="23.625" style="10" customWidth="1"/>
    <col min="15016" max="15017" width="13.625" style="10" customWidth="1"/>
    <col min="15018" max="15018" width="58.625" style="10" customWidth="1"/>
    <col min="15019" max="15019" width="13.625" style="10" customWidth="1"/>
    <col min="15020" max="15020" width="4.875" style="10" customWidth="1"/>
    <col min="15021" max="15268" width="9" style="10"/>
    <col min="15269" max="15269" width="3.125" style="10" customWidth="1"/>
    <col min="15270" max="15270" width="12.625" style="10" customWidth="1"/>
    <col min="15271" max="15271" width="23.625" style="10" customWidth="1"/>
    <col min="15272" max="15273" width="13.625" style="10" customWidth="1"/>
    <col min="15274" max="15274" width="58.625" style="10" customWidth="1"/>
    <col min="15275" max="15275" width="13.625" style="10" customWidth="1"/>
    <col min="15276" max="15276" width="4.875" style="10" customWidth="1"/>
    <col min="15277" max="15524" width="9" style="10"/>
    <col min="15525" max="15525" width="3.125" style="10" customWidth="1"/>
    <col min="15526" max="15526" width="12.625" style="10" customWidth="1"/>
    <col min="15527" max="15527" width="23.625" style="10" customWidth="1"/>
    <col min="15528" max="15529" width="13.625" style="10" customWidth="1"/>
    <col min="15530" max="15530" width="58.625" style="10" customWidth="1"/>
    <col min="15531" max="15531" width="13.625" style="10" customWidth="1"/>
    <col min="15532" max="15532" width="4.875" style="10" customWidth="1"/>
    <col min="15533" max="15780" width="9" style="10"/>
    <col min="15781" max="15781" width="3.125" style="10" customWidth="1"/>
    <col min="15782" max="15782" width="12.625" style="10" customWidth="1"/>
    <col min="15783" max="15783" width="23.625" style="10" customWidth="1"/>
    <col min="15784" max="15785" width="13.625" style="10" customWidth="1"/>
    <col min="15786" max="15786" width="58.625" style="10" customWidth="1"/>
    <col min="15787" max="15787" width="13.625" style="10" customWidth="1"/>
    <col min="15788" max="15788" width="4.875" style="10" customWidth="1"/>
    <col min="15789" max="16036" width="9" style="10"/>
    <col min="16037" max="16037" width="3.125" style="10" customWidth="1"/>
    <col min="16038" max="16038" width="12.625" style="10" customWidth="1"/>
    <col min="16039" max="16039" width="23.625" style="10" customWidth="1"/>
    <col min="16040" max="16041" width="13.625" style="10" customWidth="1"/>
    <col min="16042" max="16042" width="58.625" style="10" customWidth="1"/>
    <col min="16043" max="16043" width="13.625" style="10" customWidth="1"/>
    <col min="16044" max="16044" width="4.875" style="10" customWidth="1"/>
    <col min="16045" max="16380" width="9" style="10"/>
    <col min="16381" max="16384" width="9" style="10" customWidth="1"/>
  </cols>
  <sheetData>
    <row r="1" spans="1:39" s="1" customFormat="1" ht="16.5" customHeight="1" thickBot="1">
      <c r="A1" s="4" t="s">
        <v>83</v>
      </c>
      <c r="B1" s="4"/>
      <c r="C1" s="66"/>
      <c r="D1" s="66"/>
      <c r="E1" s="66"/>
      <c r="F1" s="66"/>
      <c r="G1" s="66"/>
      <c r="H1" s="69"/>
      <c r="I1" s="154" t="s">
        <v>76</v>
      </c>
      <c r="J1" s="154"/>
      <c r="K1" s="154"/>
      <c r="L1" s="154"/>
      <c r="M1" s="154">
        <f>'様式３-1 事業計画書　事業計画概要（1～10）'!M1:AC1</f>
        <v>0</v>
      </c>
      <c r="N1" s="154"/>
      <c r="O1" s="154"/>
      <c r="P1" s="154"/>
      <c r="Q1" s="154"/>
      <c r="R1" s="154"/>
      <c r="S1" s="154"/>
      <c r="T1" s="154"/>
      <c r="U1" s="154"/>
      <c r="V1" s="154"/>
      <c r="W1" s="154"/>
      <c r="X1" s="154"/>
      <c r="Y1" s="154"/>
      <c r="Z1" s="154"/>
      <c r="AA1" s="154"/>
      <c r="AB1" s="154"/>
      <c r="AC1" s="154"/>
      <c r="AD1" s="60"/>
      <c r="AE1" s="60"/>
      <c r="AF1" s="60"/>
      <c r="AG1" s="2"/>
      <c r="AH1" s="2"/>
      <c r="AI1" s="63"/>
      <c r="AJ1" s="63"/>
      <c r="AK1" s="63"/>
      <c r="AL1" s="63"/>
      <c r="AM1" s="63"/>
    </row>
    <row r="2" spans="1:39" s="1" customFormat="1" ht="7.5" customHeight="1">
      <c r="B2" s="3"/>
      <c r="C2" s="3"/>
      <c r="D2" s="3"/>
      <c r="E2" s="3"/>
      <c r="P2" s="3"/>
      <c r="Q2" s="3"/>
      <c r="AE2" s="3"/>
      <c r="AF2" s="3"/>
      <c r="AG2" s="3"/>
    </row>
    <row r="3" spans="1:39" s="6" customFormat="1" ht="25.5" customHeight="1">
      <c r="A3" s="365" t="s">
        <v>11</v>
      </c>
      <c r="B3" s="362" t="s">
        <v>12</v>
      </c>
      <c r="C3" s="363" t="s">
        <v>32</v>
      </c>
      <c r="D3" s="363"/>
      <c r="E3" s="363"/>
      <c r="F3" s="364"/>
      <c r="G3" s="371" t="s">
        <v>33</v>
      </c>
      <c r="H3" s="363"/>
      <c r="I3" s="363"/>
      <c r="J3" s="363"/>
      <c r="K3" s="371" t="s">
        <v>6</v>
      </c>
      <c r="L3" s="363"/>
      <c r="M3" s="363"/>
      <c r="N3" s="363"/>
      <c r="O3" s="371" t="s">
        <v>7</v>
      </c>
      <c r="P3" s="363"/>
      <c r="Q3" s="363"/>
      <c r="R3" s="363"/>
      <c r="S3" s="371" t="s">
        <v>8</v>
      </c>
      <c r="T3" s="363"/>
      <c r="U3" s="363"/>
      <c r="V3" s="363"/>
      <c r="W3" s="371" t="s">
        <v>9</v>
      </c>
      <c r="X3" s="363"/>
      <c r="Y3" s="363"/>
      <c r="Z3" s="363"/>
      <c r="AA3" s="371" t="s">
        <v>10</v>
      </c>
      <c r="AB3" s="363"/>
      <c r="AC3" s="363"/>
      <c r="AD3" s="364"/>
      <c r="AE3" s="372" t="s">
        <v>13</v>
      </c>
      <c r="AF3" s="372" t="s">
        <v>29</v>
      </c>
      <c r="AG3" s="370" t="s">
        <v>14</v>
      </c>
    </row>
    <row r="4" spans="1:39" s="6" customFormat="1" ht="11.25" customHeight="1">
      <c r="A4" s="365"/>
      <c r="B4" s="362"/>
      <c r="C4" s="366"/>
      <c r="D4" s="366"/>
      <c r="E4" s="366"/>
      <c r="F4" s="366"/>
      <c r="G4" s="89"/>
      <c r="H4" s="89"/>
      <c r="I4" s="89"/>
      <c r="J4" s="89"/>
      <c r="K4" s="89"/>
      <c r="L4" s="89"/>
      <c r="M4" s="89"/>
      <c r="N4" s="89"/>
      <c r="O4" s="366" t="s">
        <v>34</v>
      </c>
      <c r="P4" s="366"/>
      <c r="Q4" s="366"/>
      <c r="R4" s="366"/>
      <c r="S4" s="366"/>
      <c r="T4" s="366"/>
      <c r="U4" s="366"/>
      <c r="V4" s="366"/>
      <c r="W4" s="89"/>
      <c r="X4" s="89"/>
      <c r="Y4" s="89"/>
      <c r="Z4" s="89"/>
      <c r="AA4" s="366" t="s">
        <v>35</v>
      </c>
      <c r="AB4" s="366"/>
      <c r="AC4" s="366"/>
      <c r="AD4" s="373"/>
      <c r="AE4" s="372"/>
      <c r="AF4" s="372"/>
      <c r="AG4" s="370"/>
    </row>
    <row r="5" spans="1:39" s="31" customFormat="1" ht="11.25" customHeight="1">
      <c r="A5" s="365"/>
      <c r="B5" s="362"/>
      <c r="C5" s="360" t="s">
        <v>64</v>
      </c>
      <c r="D5" s="361"/>
      <c r="E5" s="361"/>
      <c r="F5" s="361"/>
      <c r="G5" s="90"/>
      <c r="H5" s="90"/>
      <c r="I5" s="90"/>
      <c r="J5" s="90"/>
      <c r="K5" s="90"/>
      <c r="L5" s="90"/>
      <c r="M5" s="90"/>
      <c r="N5" s="90"/>
      <c r="O5" s="366"/>
      <c r="P5" s="366"/>
      <c r="Q5" s="366"/>
      <c r="R5" s="366"/>
      <c r="S5" s="90"/>
      <c r="T5" s="90"/>
      <c r="U5" s="90"/>
      <c r="V5" s="90"/>
      <c r="W5" s="90"/>
      <c r="X5" s="90"/>
      <c r="Y5" s="90"/>
      <c r="Z5" s="90"/>
      <c r="AA5" s="366" t="s">
        <v>62</v>
      </c>
      <c r="AB5" s="366"/>
      <c r="AC5" s="366"/>
      <c r="AD5" s="373"/>
      <c r="AE5" s="372"/>
      <c r="AF5" s="372"/>
      <c r="AG5" s="370"/>
    </row>
    <row r="6" spans="1:39" s="6" customFormat="1" ht="18" customHeight="1">
      <c r="A6" s="358" t="s">
        <v>131</v>
      </c>
      <c r="B6" s="8" t="s">
        <v>136</v>
      </c>
      <c r="C6" s="32"/>
      <c r="D6" s="33"/>
      <c r="E6" s="33"/>
      <c r="F6" s="33"/>
      <c r="G6" s="33"/>
      <c r="H6" s="33"/>
      <c r="I6" s="33"/>
      <c r="J6" s="33"/>
      <c r="K6" s="33"/>
      <c r="L6" s="33"/>
      <c r="M6" s="33"/>
      <c r="N6" s="33"/>
      <c r="O6" s="33"/>
      <c r="P6" s="33"/>
      <c r="Q6" s="33"/>
      <c r="R6" s="33"/>
      <c r="S6" s="33"/>
      <c r="T6" s="33"/>
      <c r="U6" s="33"/>
      <c r="V6" s="33"/>
      <c r="W6" s="33"/>
      <c r="X6" s="33"/>
      <c r="Y6" s="33"/>
      <c r="Z6" s="33"/>
      <c r="AA6" s="33"/>
      <c r="AB6" s="33"/>
      <c r="AC6" s="33"/>
      <c r="AD6" s="34"/>
      <c r="AE6" s="87"/>
      <c r="AF6" s="87"/>
      <c r="AG6" s="46"/>
    </row>
    <row r="7" spans="1:39" s="6" customFormat="1" ht="18" customHeight="1">
      <c r="A7" s="359"/>
      <c r="B7" s="8" t="s">
        <v>99</v>
      </c>
      <c r="C7" s="35"/>
      <c r="D7" s="36"/>
      <c r="E7" s="36"/>
      <c r="F7" s="36"/>
      <c r="G7" s="36"/>
      <c r="H7" s="36"/>
      <c r="I7" s="36"/>
      <c r="J7" s="36"/>
      <c r="K7" s="36"/>
      <c r="L7" s="36"/>
      <c r="M7" s="36"/>
      <c r="N7" s="36"/>
      <c r="O7" s="36"/>
      <c r="P7" s="36"/>
      <c r="Q7" s="36"/>
      <c r="R7" s="36"/>
      <c r="S7" s="36"/>
      <c r="T7" s="36"/>
      <c r="U7" s="36"/>
      <c r="V7" s="36"/>
      <c r="W7" s="36"/>
      <c r="X7" s="36"/>
      <c r="Y7" s="36"/>
      <c r="Z7" s="36"/>
      <c r="AA7" s="36"/>
      <c r="AB7" s="36"/>
      <c r="AC7" s="36"/>
      <c r="AD7" s="37"/>
      <c r="AE7" s="87"/>
      <c r="AF7" s="87"/>
      <c r="AG7" s="46"/>
    </row>
    <row r="8" spans="1:39" s="6" customFormat="1" ht="18" customHeight="1">
      <c r="A8" s="359"/>
      <c r="B8" s="8">
        <f>'様式３-3 経費明細'!C6</f>
        <v>0</v>
      </c>
      <c r="C8" s="35"/>
      <c r="D8" s="36"/>
      <c r="E8" s="36"/>
      <c r="F8" s="36"/>
      <c r="G8" s="36"/>
      <c r="H8" s="36"/>
      <c r="I8" s="36"/>
      <c r="J8" s="36"/>
      <c r="K8" s="36"/>
      <c r="L8" s="36"/>
      <c r="M8" s="36"/>
      <c r="N8" s="36"/>
      <c r="O8" s="36"/>
      <c r="P8" s="36"/>
      <c r="Q8" s="36"/>
      <c r="R8" s="36"/>
      <c r="S8" s="36"/>
      <c r="T8" s="36"/>
      <c r="U8" s="36"/>
      <c r="V8" s="36"/>
      <c r="W8" s="36"/>
      <c r="X8" s="36"/>
      <c r="Y8" s="36"/>
      <c r="Z8" s="36"/>
      <c r="AA8" s="36"/>
      <c r="AB8" s="36"/>
      <c r="AC8" s="36"/>
      <c r="AD8" s="37"/>
      <c r="AE8" s="87"/>
      <c r="AF8" s="87"/>
      <c r="AG8" s="46"/>
    </row>
    <row r="9" spans="1:39" s="6" customFormat="1" ht="18" customHeight="1">
      <c r="A9" s="359"/>
      <c r="B9" s="8">
        <f>'様式３-3 経費明細'!C7</f>
        <v>0</v>
      </c>
      <c r="C9" s="35"/>
      <c r="D9" s="36"/>
      <c r="E9" s="36"/>
      <c r="F9" s="36"/>
      <c r="G9" s="36"/>
      <c r="H9" s="36"/>
      <c r="I9" s="36"/>
      <c r="J9" s="36"/>
      <c r="K9" s="36"/>
      <c r="L9" s="36"/>
      <c r="M9" s="36"/>
      <c r="N9" s="36"/>
      <c r="O9" s="36"/>
      <c r="P9" s="36"/>
      <c r="Q9" s="36"/>
      <c r="R9" s="36"/>
      <c r="S9" s="36"/>
      <c r="T9" s="36"/>
      <c r="U9" s="36"/>
      <c r="V9" s="36"/>
      <c r="W9" s="36"/>
      <c r="X9" s="36"/>
      <c r="Y9" s="36"/>
      <c r="Z9" s="36"/>
      <c r="AA9" s="36"/>
      <c r="AB9" s="36"/>
      <c r="AC9" s="36"/>
      <c r="AD9" s="37"/>
      <c r="AE9" s="87"/>
      <c r="AF9" s="87"/>
      <c r="AG9" s="46"/>
    </row>
    <row r="10" spans="1:39" s="6" customFormat="1" ht="18" customHeight="1">
      <c r="A10" s="359"/>
      <c r="B10" s="8">
        <f>'様式３-3 経費明細'!C8</f>
        <v>0</v>
      </c>
      <c r="C10" s="38"/>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40"/>
      <c r="AE10" s="87"/>
      <c r="AF10" s="87"/>
      <c r="AG10" s="47"/>
    </row>
    <row r="11" spans="1:39" s="6" customFormat="1" ht="18" customHeight="1">
      <c r="A11" s="356"/>
      <c r="B11" s="357"/>
      <c r="C11" s="375"/>
      <c r="D11" s="375"/>
      <c r="E11" s="375"/>
      <c r="F11" s="375"/>
      <c r="G11" s="375"/>
      <c r="H11" s="375"/>
      <c r="I11" s="375"/>
      <c r="J11" s="375"/>
      <c r="K11" s="375"/>
      <c r="L11" s="375"/>
      <c r="M11" s="375"/>
      <c r="N11" s="375"/>
      <c r="O11" s="375"/>
      <c r="P11" s="375"/>
      <c r="Q11" s="375"/>
      <c r="R11" s="375"/>
      <c r="S11" s="375"/>
      <c r="T11" s="375"/>
      <c r="U11" s="375"/>
      <c r="V11" s="375"/>
      <c r="W11" s="375"/>
      <c r="X11" s="375"/>
      <c r="Y11" s="375"/>
      <c r="Z11" s="375"/>
      <c r="AA11" s="375"/>
      <c r="AB11" s="375"/>
      <c r="AC11" s="375"/>
      <c r="AD11" s="375"/>
      <c r="AE11" s="88">
        <f>SUM(AE6:AE10)</f>
        <v>0</v>
      </c>
      <c r="AF11" s="88">
        <f>SUM(AF6:AF10)</f>
        <v>0</v>
      </c>
      <c r="AG11" s="48"/>
    </row>
    <row r="12" spans="1:39" s="6" customFormat="1" ht="18" customHeight="1">
      <c r="A12" s="358" t="s">
        <v>132</v>
      </c>
      <c r="B12" s="8" t="s">
        <v>203</v>
      </c>
      <c r="C12" s="32"/>
      <c r="D12" s="33"/>
      <c r="E12" s="33"/>
      <c r="F12" s="33"/>
      <c r="G12" s="33"/>
      <c r="H12" s="33"/>
      <c r="I12" s="33"/>
      <c r="J12" s="33"/>
      <c r="K12" s="33"/>
      <c r="L12" s="33"/>
      <c r="M12" s="33"/>
      <c r="N12" s="33"/>
      <c r="O12" s="33"/>
      <c r="P12" s="33"/>
      <c r="Q12" s="33"/>
      <c r="R12" s="33"/>
      <c r="S12" s="33"/>
      <c r="T12" s="33"/>
      <c r="U12" s="33"/>
      <c r="V12" s="33"/>
      <c r="W12" s="33"/>
      <c r="X12" s="33"/>
      <c r="Y12" s="33"/>
      <c r="Z12" s="33"/>
      <c r="AA12" s="33"/>
      <c r="AB12" s="33"/>
      <c r="AC12" s="33"/>
      <c r="AD12" s="34"/>
      <c r="AE12" s="87"/>
      <c r="AF12" s="87"/>
      <c r="AG12" s="46"/>
    </row>
    <row r="13" spans="1:39" s="6" customFormat="1" ht="18" customHeight="1">
      <c r="A13" s="359"/>
      <c r="B13" s="8" t="s">
        <v>204</v>
      </c>
      <c r="C13" s="35"/>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c r="AD13" s="37"/>
      <c r="AE13" s="87"/>
      <c r="AF13" s="87"/>
      <c r="AG13" s="46"/>
    </row>
    <row r="14" spans="1:39" s="6" customFormat="1" ht="18" customHeight="1">
      <c r="A14" s="359"/>
      <c r="B14" s="8" t="s">
        <v>207</v>
      </c>
      <c r="C14" s="35"/>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7"/>
      <c r="AE14" s="87"/>
      <c r="AF14" s="87"/>
      <c r="AG14" s="46"/>
    </row>
    <row r="15" spans="1:39" s="6" customFormat="1" ht="18" customHeight="1">
      <c r="A15" s="359"/>
      <c r="B15" s="8" t="s">
        <v>104</v>
      </c>
      <c r="C15" s="35"/>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7"/>
      <c r="AE15" s="87"/>
      <c r="AF15" s="87"/>
      <c r="AG15" s="46"/>
    </row>
    <row r="16" spans="1:39" s="6" customFormat="1" ht="18" customHeight="1">
      <c r="A16" s="359"/>
      <c r="B16" s="8">
        <f>'様式３-3 経費明細'!C14</f>
        <v>0</v>
      </c>
      <c r="C16" s="38"/>
      <c r="D16" s="39"/>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40"/>
      <c r="AE16" s="87"/>
      <c r="AF16" s="87"/>
      <c r="AG16" s="46"/>
    </row>
    <row r="17" spans="1:33" s="6" customFormat="1" ht="18" customHeight="1">
      <c r="A17" s="356"/>
      <c r="B17" s="357"/>
      <c r="C17" s="375"/>
      <c r="D17" s="375"/>
      <c r="E17" s="375"/>
      <c r="F17" s="375"/>
      <c r="G17" s="375"/>
      <c r="H17" s="375"/>
      <c r="I17" s="375"/>
      <c r="J17" s="375"/>
      <c r="K17" s="375"/>
      <c r="L17" s="375"/>
      <c r="M17" s="375"/>
      <c r="N17" s="375"/>
      <c r="O17" s="375"/>
      <c r="P17" s="375"/>
      <c r="Q17" s="375"/>
      <c r="R17" s="375"/>
      <c r="S17" s="375"/>
      <c r="T17" s="375"/>
      <c r="U17" s="375"/>
      <c r="V17" s="375"/>
      <c r="W17" s="375"/>
      <c r="X17" s="375"/>
      <c r="Y17" s="375"/>
      <c r="Z17" s="375"/>
      <c r="AA17" s="375"/>
      <c r="AB17" s="375"/>
      <c r="AC17" s="375"/>
      <c r="AD17" s="375"/>
      <c r="AE17" s="88">
        <f>SUM(AE12:AE16)</f>
        <v>0</v>
      </c>
      <c r="AF17" s="88">
        <f>SUM(AF12:AF16)</f>
        <v>0</v>
      </c>
      <c r="AG17" s="48"/>
    </row>
    <row r="18" spans="1:33" s="6" customFormat="1" ht="18" customHeight="1">
      <c r="A18" s="358" t="s">
        <v>133</v>
      </c>
      <c r="B18" s="8" t="s">
        <v>211</v>
      </c>
      <c r="C18" s="32"/>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4"/>
      <c r="AE18" s="87"/>
      <c r="AF18" s="87"/>
      <c r="AG18" s="46"/>
    </row>
    <row r="19" spans="1:33" s="6" customFormat="1" ht="18" customHeight="1">
      <c r="A19" s="359"/>
      <c r="B19" s="8" t="s">
        <v>102</v>
      </c>
      <c r="C19" s="35"/>
      <c r="D19" s="3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7"/>
      <c r="AE19" s="87"/>
      <c r="AF19" s="87"/>
      <c r="AG19" s="46"/>
    </row>
    <row r="20" spans="1:33" s="6" customFormat="1" ht="18" customHeight="1">
      <c r="A20" s="359"/>
      <c r="B20" s="8">
        <f>'様式３-3 経費明細'!C18</f>
        <v>0</v>
      </c>
      <c r="C20" s="38"/>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40"/>
      <c r="AE20" s="87"/>
      <c r="AF20" s="87"/>
      <c r="AG20" s="46"/>
    </row>
    <row r="21" spans="1:33" s="6" customFormat="1" ht="18" customHeight="1">
      <c r="A21" s="356"/>
      <c r="B21" s="357"/>
      <c r="C21" s="375"/>
      <c r="D21" s="375"/>
      <c r="E21" s="375"/>
      <c r="F21" s="375"/>
      <c r="G21" s="375"/>
      <c r="H21" s="375"/>
      <c r="I21" s="375"/>
      <c r="J21" s="375"/>
      <c r="K21" s="375"/>
      <c r="L21" s="375"/>
      <c r="M21" s="375"/>
      <c r="N21" s="375"/>
      <c r="O21" s="375"/>
      <c r="P21" s="375"/>
      <c r="Q21" s="375"/>
      <c r="R21" s="375"/>
      <c r="S21" s="375"/>
      <c r="T21" s="375"/>
      <c r="U21" s="375"/>
      <c r="V21" s="375"/>
      <c r="W21" s="375"/>
      <c r="X21" s="375"/>
      <c r="Y21" s="375"/>
      <c r="Z21" s="375"/>
      <c r="AA21" s="375"/>
      <c r="AB21" s="375"/>
      <c r="AC21" s="375"/>
      <c r="AD21" s="375"/>
      <c r="AE21" s="88">
        <f>SUM(AE18:AE20)</f>
        <v>0</v>
      </c>
      <c r="AF21" s="88">
        <f>SUM(AF18:AF20)</f>
        <v>0</v>
      </c>
      <c r="AG21" s="48"/>
    </row>
    <row r="22" spans="1:33" s="6" customFormat="1" ht="18" customHeight="1">
      <c r="A22" s="358" t="s">
        <v>134</v>
      </c>
      <c r="B22" s="8" t="s">
        <v>100</v>
      </c>
      <c r="C22" s="32"/>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4"/>
      <c r="AE22" s="87"/>
      <c r="AF22" s="87"/>
      <c r="AG22" s="46"/>
    </row>
    <row r="23" spans="1:33" s="6" customFormat="1" ht="18" customHeight="1">
      <c r="A23" s="359"/>
      <c r="B23" s="8" t="s">
        <v>101</v>
      </c>
      <c r="C23" s="35"/>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7"/>
      <c r="AE23" s="87"/>
      <c r="AF23" s="87"/>
      <c r="AG23" s="46"/>
    </row>
    <row r="24" spans="1:33" s="6" customFormat="1" ht="18" customHeight="1">
      <c r="A24" s="359"/>
      <c r="B24" s="8">
        <f>'様式３-3 経費明細'!C22</f>
        <v>0</v>
      </c>
      <c r="C24" s="38"/>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40"/>
      <c r="AE24" s="87"/>
      <c r="AF24" s="87"/>
      <c r="AG24" s="46"/>
    </row>
    <row r="25" spans="1:33" s="6" customFormat="1" ht="18" customHeight="1">
      <c r="A25" s="356"/>
      <c r="B25" s="357"/>
      <c r="C25" s="375"/>
      <c r="D25" s="375"/>
      <c r="E25" s="375"/>
      <c r="F25" s="375"/>
      <c r="G25" s="375"/>
      <c r="H25" s="375"/>
      <c r="I25" s="375"/>
      <c r="J25" s="375"/>
      <c r="K25" s="375"/>
      <c r="L25" s="375"/>
      <c r="M25" s="375"/>
      <c r="N25" s="375"/>
      <c r="O25" s="375"/>
      <c r="P25" s="375"/>
      <c r="Q25" s="375"/>
      <c r="R25" s="375"/>
      <c r="S25" s="375"/>
      <c r="T25" s="375"/>
      <c r="U25" s="375"/>
      <c r="V25" s="375"/>
      <c r="W25" s="375"/>
      <c r="X25" s="375"/>
      <c r="Y25" s="375"/>
      <c r="Z25" s="375"/>
      <c r="AA25" s="375"/>
      <c r="AB25" s="375"/>
      <c r="AC25" s="375"/>
      <c r="AD25" s="375"/>
      <c r="AE25" s="88" t="e">
        <f>SUM(#REF!)</f>
        <v>#REF!</v>
      </c>
      <c r="AF25" s="88" t="e">
        <f>SUM(#REF!)</f>
        <v>#REF!</v>
      </c>
      <c r="AG25" s="46"/>
    </row>
    <row r="26" spans="1:33" s="6" customFormat="1" ht="18" customHeight="1">
      <c r="A26" s="367" t="s">
        <v>135</v>
      </c>
      <c r="B26" s="8" t="s">
        <v>103</v>
      </c>
      <c r="C26" s="35"/>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7"/>
      <c r="AE26" s="87"/>
      <c r="AF26" s="87"/>
      <c r="AG26" s="46"/>
    </row>
    <row r="27" spans="1:33" s="6" customFormat="1" ht="18" customHeight="1">
      <c r="A27" s="368"/>
      <c r="B27" s="8" t="s">
        <v>105</v>
      </c>
      <c r="C27" s="61"/>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7"/>
      <c r="AE27" s="50"/>
      <c r="AF27" s="50"/>
      <c r="AG27" s="49"/>
    </row>
    <row r="28" spans="1:33" s="6" customFormat="1" ht="18" customHeight="1">
      <c r="A28" s="368"/>
      <c r="B28" s="8" t="s">
        <v>114</v>
      </c>
      <c r="C28" s="61"/>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7"/>
      <c r="AE28" s="50"/>
      <c r="AF28" s="50"/>
      <c r="AG28" s="49"/>
    </row>
    <row r="29" spans="1:33" s="6" customFormat="1" ht="18" customHeight="1">
      <c r="A29" s="368"/>
      <c r="B29" s="8" t="s">
        <v>209</v>
      </c>
      <c r="C29" s="61"/>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7"/>
      <c r="AE29" s="50"/>
      <c r="AF29" s="50"/>
      <c r="AG29" s="49"/>
    </row>
    <row r="30" spans="1:33" s="6" customFormat="1" ht="18" customHeight="1">
      <c r="A30" s="368"/>
      <c r="B30" s="8" t="s">
        <v>106</v>
      </c>
      <c r="C30" s="61"/>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7"/>
      <c r="AE30" s="50"/>
      <c r="AF30" s="50"/>
      <c r="AG30" s="49"/>
    </row>
    <row r="31" spans="1:33" s="6" customFormat="1" ht="18" customHeight="1">
      <c r="A31" s="369"/>
      <c r="B31" s="8">
        <f>'様式３-3 経費明細'!C29</f>
        <v>0</v>
      </c>
      <c r="C31" s="35"/>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7"/>
      <c r="AE31" s="87"/>
      <c r="AF31" s="87"/>
      <c r="AG31" s="46"/>
    </row>
    <row r="32" spans="1:33" s="6" customFormat="1" ht="18" customHeight="1">
      <c r="A32" s="356"/>
      <c r="B32" s="357"/>
      <c r="C32" s="375"/>
      <c r="D32" s="375"/>
      <c r="E32" s="375"/>
      <c r="F32" s="375"/>
      <c r="G32" s="375"/>
      <c r="H32" s="375"/>
      <c r="I32" s="375"/>
      <c r="J32" s="375"/>
      <c r="K32" s="375"/>
      <c r="L32" s="375"/>
      <c r="M32" s="375"/>
      <c r="N32" s="375"/>
      <c r="O32" s="375"/>
      <c r="P32" s="375"/>
      <c r="Q32" s="375"/>
      <c r="R32" s="375"/>
      <c r="S32" s="375"/>
      <c r="T32" s="375"/>
      <c r="U32" s="375"/>
      <c r="V32" s="375"/>
      <c r="W32" s="375"/>
      <c r="X32" s="375"/>
      <c r="Y32" s="375"/>
      <c r="Z32" s="375"/>
      <c r="AA32" s="375"/>
      <c r="AB32" s="375"/>
      <c r="AC32" s="375"/>
      <c r="AD32" s="375"/>
      <c r="AE32" s="88">
        <f>SUM(AE26:AE31)</f>
        <v>0</v>
      </c>
      <c r="AF32" s="88">
        <f>SUM(AF26:AF31)</f>
        <v>0</v>
      </c>
      <c r="AG32" s="46"/>
    </row>
    <row r="33" spans="1:33" s="6" customFormat="1" ht="27" customHeight="1">
      <c r="A33" s="116" t="s">
        <v>20</v>
      </c>
      <c r="B33" s="8">
        <f>'様式３-3 経費明細'!C31</f>
        <v>0</v>
      </c>
      <c r="C33" s="62"/>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7"/>
      <c r="AE33" s="87"/>
      <c r="AF33" s="87"/>
      <c r="AG33" s="46"/>
    </row>
    <row r="34" spans="1:33" s="6" customFormat="1" ht="18" customHeight="1">
      <c r="A34" s="356"/>
      <c r="B34" s="357"/>
      <c r="C34" s="91"/>
      <c r="D34" s="92"/>
      <c r="E34" s="92"/>
      <c r="F34" s="92"/>
      <c r="G34" s="92"/>
      <c r="H34" s="92"/>
      <c r="I34" s="92"/>
      <c r="J34" s="92"/>
      <c r="K34" s="92"/>
      <c r="L34" s="92"/>
      <c r="M34" s="92"/>
      <c r="N34" s="92"/>
      <c r="O34" s="92"/>
      <c r="P34" s="92"/>
      <c r="Q34" s="92"/>
      <c r="R34" s="92"/>
      <c r="S34" s="92"/>
      <c r="T34" s="92"/>
      <c r="U34" s="92"/>
      <c r="V34" s="92"/>
      <c r="W34" s="92"/>
      <c r="X34" s="92"/>
      <c r="Y34" s="92"/>
      <c r="Z34" s="92"/>
      <c r="AA34" s="92"/>
      <c r="AB34" s="92"/>
      <c r="AC34" s="92"/>
      <c r="AD34" s="93"/>
      <c r="AE34" s="88">
        <f>SUM(AE33:AE33)</f>
        <v>0</v>
      </c>
      <c r="AF34" s="88">
        <f>SUM(AF33:AF33)</f>
        <v>0</v>
      </c>
      <c r="AG34" s="46"/>
    </row>
    <row r="35" spans="1:33">
      <c r="A35" s="30"/>
      <c r="B35" s="29"/>
      <c r="AE35" s="29"/>
      <c r="AF35" s="29"/>
      <c r="AG35" s="29"/>
    </row>
    <row r="36" spans="1:33">
      <c r="A36" s="30"/>
      <c r="AE36" s="374"/>
      <c r="AF36" s="374"/>
      <c r="AG36" s="374"/>
    </row>
    <row r="37" spans="1:33">
      <c r="A37" s="28"/>
      <c r="AE37" s="374"/>
      <c r="AF37" s="374"/>
      <c r="AG37" s="374"/>
    </row>
    <row r="38" spans="1:33">
      <c r="A38" s="13"/>
      <c r="B38" s="6"/>
      <c r="AE38" s="6"/>
      <c r="AF38" s="6"/>
      <c r="AG38" s="6"/>
    </row>
  </sheetData>
  <mergeCells count="39">
    <mergeCell ref="I1:L1"/>
    <mergeCell ref="M1:AC1"/>
    <mergeCell ref="A3:A5"/>
    <mergeCell ref="B3:B5"/>
    <mergeCell ref="C3:F3"/>
    <mergeCell ref="G3:J3"/>
    <mergeCell ref="K3:N3"/>
    <mergeCell ref="O3:R3"/>
    <mergeCell ref="S3:V3"/>
    <mergeCell ref="W3:Z3"/>
    <mergeCell ref="AG3:AG5"/>
    <mergeCell ref="C4:F4"/>
    <mergeCell ref="O4:R4"/>
    <mergeCell ref="S4:V4"/>
    <mergeCell ref="AA4:AD4"/>
    <mergeCell ref="C5:F5"/>
    <mergeCell ref="O5:R5"/>
    <mergeCell ref="A17:B17"/>
    <mergeCell ref="C17:AD17"/>
    <mergeCell ref="AA3:AD3"/>
    <mergeCell ref="AE3:AE5"/>
    <mergeCell ref="AF3:AF5"/>
    <mergeCell ref="AA5:AD5"/>
    <mergeCell ref="A6:A10"/>
    <mergeCell ref="A11:B11"/>
    <mergeCell ref="C11:AD11"/>
    <mergeCell ref="A12:A16"/>
    <mergeCell ref="AE37:AG37"/>
    <mergeCell ref="A18:A20"/>
    <mergeCell ref="A21:B21"/>
    <mergeCell ref="C21:AD21"/>
    <mergeCell ref="A22:A24"/>
    <mergeCell ref="A25:B25"/>
    <mergeCell ref="C25:AD25"/>
    <mergeCell ref="A26:A31"/>
    <mergeCell ref="A32:B32"/>
    <mergeCell ref="C32:AD32"/>
    <mergeCell ref="A34:B34"/>
    <mergeCell ref="AE36:AG36"/>
  </mergeCells>
  <phoneticPr fontId="1"/>
  <printOptions horizontalCentered="1"/>
  <pageMargins left="0.17" right="0.17" top="0.4" bottom="0.4" header="0.3" footer="0.3"/>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O49"/>
  <sheetViews>
    <sheetView topLeftCell="A19" workbookViewId="0">
      <selection activeCell="D33" sqref="D33"/>
    </sheetView>
  </sheetViews>
  <sheetFormatPr defaultRowHeight="14.25"/>
  <cols>
    <col min="1" max="1" width="10.625" style="15" customWidth="1"/>
    <col min="2" max="2" width="2.75" style="16" customWidth="1"/>
    <col min="3" max="3" width="18.375" style="5" customWidth="1"/>
    <col min="4" max="5" width="11.125" style="10" customWidth="1"/>
    <col min="6" max="6" width="40.125" style="10" customWidth="1"/>
    <col min="7" max="7" width="8.375" style="113" customWidth="1"/>
    <col min="8" max="158" width="8.875" style="10"/>
    <col min="159" max="159" width="3.125" style="10" customWidth="1"/>
    <col min="160" max="160" width="12.625" style="10" customWidth="1"/>
    <col min="161" max="161" width="23.625" style="10" customWidth="1"/>
    <col min="162" max="163" width="13.625" style="10" customWidth="1"/>
    <col min="164" max="164" width="58.625" style="10" customWidth="1"/>
    <col min="165" max="165" width="13.625" style="10" customWidth="1"/>
    <col min="166" max="166" width="4.875" style="10" customWidth="1"/>
    <col min="167" max="414" width="8.875" style="10"/>
    <col min="415" max="415" width="3.125" style="10" customWidth="1"/>
    <col min="416" max="416" width="12.625" style="10" customWidth="1"/>
    <col min="417" max="417" width="23.625" style="10" customWidth="1"/>
    <col min="418" max="419" width="13.625" style="10" customWidth="1"/>
    <col min="420" max="420" width="58.625" style="10" customWidth="1"/>
    <col min="421" max="421" width="13.625" style="10" customWidth="1"/>
    <col min="422" max="422" width="4.875" style="10" customWidth="1"/>
    <col min="423" max="670" width="8.875" style="10"/>
    <col min="671" max="671" width="3.125" style="10" customWidth="1"/>
    <col min="672" max="672" width="12.625" style="10" customWidth="1"/>
    <col min="673" max="673" width="23.625" style="10" customWidth="1"/>
    <col min="674" max="675" width="13.625" style="10" customWidth="1"/>
    <col min="676" max="676" width="58.625" style="10" customWidth="1"/>
    <col min="677" max="677" width="13.625" style="10" customWidth="1"/>
    <col min="678" max="678" width="4.875" style="10" customWidth="1"/>
    <col min="679" max="926" width="8.875" style="10"/>
    <col min="927" max="927" width="3.125" style="10" customWidth="1"/>
    <col min="928" max="928" width="12.625" style="10" customWidth="1"/>
    <col min="929" max="929" width="23.625" style="10" customWidth="1"/>
    <col min="930" max="931" width="13.625" style="10" customWidth="1"/>
    <col min="932" max="932" width="58.625" style="10" customWidth="1"/>
    <col min="933" max="933" width="13.625" style="10" customWidth="1"/>
    <col min="934" max="934" width="4.875" style="10" customWidth="1"/>
    <col min="935" max="1182" width="8.875" style="10"/>
    <col min="1183" max="1183" width="3.125" style="10" customWidth="1"/>
    <col min="1184" max="1184" width="12.625" style="10" customWidth="1"/>
    <col min="1185" max="1185" width="23.625" style="10" customWidth="1"/>
    <col min="1186" max="1187" width="13.625" style="10" customWidth="1"/>
    <col min="1188" max="1188" width="58.625" style="10" customWidth="1"/>
    <col min="1189" max="1189" width="13.625" style="10" customWidth="1"/>
    <col min="1190" max="1190" width="4.875" style="10" customWidth="1"/>
    <col min="1191" max="1438" width="8.875" style="10"/>
    <col min="1439" max="1439" width="3.125" style="10" customWidth="1"/>
    <col min="1440" max="1440" width="12.625" style="10" customWidth="1"/>
    <col min="1441" max="1441" width="23.625" style="10" customWidth="1"/>
    <col min="1442" max="1443" width="13.625" style="10" customWidth="1"/>
    <col min="1444" max="1444" width="58.625" style="10" customWidth="1"/>
    <col min="1445" max="1445" width="13.625" style="10" customWidth="1"/>
    <col min="1446" max="1446" width="4.875" style="10" customWidth="1"/>
    <col min="1447" max="1694" width="8.875" style="10"/>
    <col min="1695" max="1695" width="3.125" style="10" customWidth="1"/>
    <col min="1696" max="1696" width="12.625" style="10" customWidth="1"/>
    <col min="1697" max="1697" width="23.625" style="10" customWidth="1"/>
    <col min="1698" max="1699" width="13.625" style="10" customWidth="1"/>
    <col min="1700" max="1700" width="58.625" style="10" customWidth="1"/>
    <col min="1701" max="1701" width="13.625" style="10" customWidth="1"/>
    <col min="1702" max="1702" width="4.875" style="10" customWidth="1"/>
    <col min="1703" max="1950" width="8.875" style="10"/>
    <col min="1951" max="1951" width="3.125" style="10" customWidth="1"/>
    <col min="1952" max="1952" width="12.625" style="10" customWidth="1"/>
    <col min="1953" max="1953" width="23.625" style="10" customWidth="1"/>
    <col min="1954" max="1955" width="13.625" style="10" customWidth="1"/>
    <col min="1956" max="1956" width="58.625" style="10" customWidth="1"/>
    <col min="1957" max="1957" width="13.625" style="10" customWidth="1"/>
    <col min="1958" max="1958" width="4.875" style="10" customWidth="1"/>
    <col min="1959" max="2206" width="8.875" style="10"/>
    <col min="2207" max="2207" width="3.125" style="10" customWidth="1"/>
    <col min="2208" max="2208" width="12.625" style="10" customWidth="1"/>
    <col min="2209" max="2209" width="23.625" style="10" customWidth="1"/>
    <col min="2210" max="2211" width="13.625" style="10" customWidth="1"/>
    <col min="2212" max="2212" width="58.625" style="10" customWidth="1"/>
    <col min="2213" max="2213" width="13.625" style="10" customWidth="1"/>
    <col min="2214" max="2214" width="4.875" style="10" customWidth="1"/>
    <col min="2215" max="2462" width="8.875" style="10"/>
    <col min="2463" max="2463" width="3.125" style="10" customWidth="1"/>
    <col min="2464" max="2464" width="12.625" style="10" customWidth="1"/>
    <col min="2465" max="2465" width="23.625" style="10" customWidth="1"/>
    <col min="2466" max="2467" width="13.625" style="10" customWidth="1"/>
    <col min="2468" max="2468" width="58.625" style="10" customWidth="1"/>
    <col min="2469" max="2469" width="13.625" style="10" customWidth="1"/>
    <col min="2470" max="2470" width="4.875" style="10" customWidth="1"/>
    <col min="2471" max="2718" width="8.875" style="10"/>
    <col min="2719" max="2719" width="3.125" style="10" customWidth="1"/>
    <col min="2720" max="2720" width="12.625" style="10" customWidth="1"/>
    <col min="2721" max="2721" width="23.625" style="10" customWidth="1"/>
    <col min="2722" max="2723" width="13.625" style="10" customWidth="1"/>
    <col min="2724" max="2724" width="58.625" style="10" customWidth="1"/>
    <col min="2725" max="2725" width="13.625" style="10" customWidth="1"/>
    <col min="2726" max="2726" width="4.875" style="10" customWidth="1"/>
    <col min="2727" max="2974" width="8.875" style="10"/>
    <col min="2975" max="2975" width="3.125" style="10" customWidth="1"/>
    <col min="2976" max="2976" width="12.625" style="10" customWidth="1"/>
    <col min="2977" max="2977" width="23.625" style="10" customWidth="1"/>
    <col min="2978" max="2979" width="13.625" style="10" customWidth="1"/>
    <col min="2980" max="2980" width="58.625" style="10" customWidth="1"/>
    <col min="2981" max="2981" width="13.625" style="10" customWidth="1"/>
    <col min="2982" max="2982" width="4.875" style="10" customWidth="1"/>
    <col min="2983" max="3230" width="8.875" style="10"/>
    <col min="3231" max="3231" width="3.125" style="10" customWidth="1"/>
    <col min="3232" max="3232" width="12.625" style="10" customWidth="1"/>
    <col min="3233" max="3233" width="23.625" style="10" customWidth="1"/>
    <col min="3234" max="3235" width="13.625" style="10" customWidth="1"/>
    <col min="3236" max="3236" width="58.625" style="10" customWidth="1"/>
    <col min="3237" max="3237" width="13.625" style="10" customWidth="1"/>
    <col min="3238" max="3238" width="4.875" style="10" customWidth="1"/>
    <col min="3239" max="3486" width="8.875" style="10"/>
    <col min="3487" max="3487" width="3.125" style="10" customWidth="1"/>
    <col min="3488" max="3488" width="12.625" style="10" customWidth="1"/>
    <col min="3489" max="3489" width="23.625" style="10" customWidth="1"/>
    <col min="3490" max="3491" width="13.625" style="10" customWidth="1"/>
    <col min="3492" max="3492" width="58.625" style="10" customWidth="1"/>
    <col min="3493" max="3493" width="13.625" style="10" customWidth="1"/>
    <col min="3494" max="3494" width="4.875" style="10" customWidth="1"/>
    <col min="3495" max="3742" width="8.875" style="10"/>
    <col min="3743" max="3743" width="3.125" style="10" customWidth="1"/>
    <col min="3744" max="3744" width="12.625" style="10" customWidth="1"/>
    <col min="3745" max="3745" width="23.625" style="10" customWidth="1"/>
    <col min="3746" max="3747" width="13.625" style="10" customWidth="1"/>
    <col min="3748" max="3748" width="58.625" style="10" customWidth="1"/>
    <col min="3749" max="3749" width="13.625" style="10" customWidth="1"/>
    <col min="3750" max="3750" width="4.875" style="10" customWidth="1"/>
    <col min="3751" max="3998" width="8.875" style="10"/>
    <col min="3999" max="3999" width="3.125" style="10" customWidth="1"/>
    <col min="4000" max="4000" width="12.625" style="10" customWidth="1"/>
    <col min="4001" max="4001" width="23.625" style="10" customWidth="1"/>
    <col min="4002" max="4003" width="13.625" style="10" customWidth="1"/>
    <col min="4004" max="4004" width="58.625" style="10" customWidth="1"/>
    <col min="4005" max="4005" width="13.625" style="10" customWidth="1"/>
    <col min="4006" max="4006" width="4.875" style="10" customWidth="1"/>
    <col min="4007" max="4254" width="8.875" style="10"/>
    <col min="4255" max="4255" width="3.125" style="10" customWidth="1"/>
    <col min="4256" max="4256" width="12.625" style="10" customWidth="1"/>
    <col min="4257" max="4257" width="23.625" style="10" customWidth="1"/>
    <col min="4258" max="4259" width="13.625" style="10" customWidth="1"/>
    <col min="4260" max="4260" width="58.625" style="10" customWidth="1"/>
    <col min="4261" max="4261" width="13.625" style="10" customWidth="1"/>
    <col min="4262" max="4262" width="4.875" style="10" customWidth="1"/>
    <col min="4263" max="4510" width="8.875" style="10"/>
    <col min="4511" max="4511" width="3.125" style="10" customWidth="1"/>
    <col min="4512" max="4512" width="12.625" style="10" customWidth="1"/>
    <col min="4513" max="4513" width="23.625" style="10" customWidth="1"/>
    <col min="4514" max="4515" width="13.625" style="10" customWidth="1"/>
    <col min="4516" max="4516" width="58.625" style="10" customWidth="1"/>
    <col min="4517" max="4517" width="13.625" style="10" customWidth="1"/>
    <col min="4518" max="4518" width="4.875" style="10" customWidth="1"/>
    <col min="4519" max="4766" width="8.875" style="10"/>
    <col min="4767" max="4767" width="3.125" style="10" customWidth="1"/>
    <col min="4768" max="4768" width="12.625" style="10" customWidth="1"/>
    <col min="4769" max="4769" width="23.625" style="10" customWidth="1"/>
    <col min="4770" max="4771" width="13.625" style="10" customWidth="1"/>
    <col min="4772" max="4772" width="58.625" style="10" customWidth="1"/>
    <col min="4773" max="4773" width="13.625" style="10" customWidth="1"/>
    <col min="4774" max="4774" width="4.875" style="10" customWidth="1"/>
    <col min="4775" max="5022" width="8.875" style="10"/>
    <col min="5023" max="5023" width="3.125" style="10" customWidth="1"/>
    <col min="5024" max="5024" width="12.625" style="10" customWidth="1"/>
    <col min="5025" max="5025" width="23.625" style="10" customWidth="1"/>
    <col min="5026" max="5027" width="13.625" style="10" customWidth="1"/>
    <col min="5028" max="5028" width="58.625" style="10" customWidth="1"/>
    <col min="5029" max="5029" width="13.625" style="10" customWidth="1"/>
    <col min="5030" max="5030" width="4.875" style="10" customWidth="1"/>
    <col min="5031" max="5278" width="8.875" style="10"/>
    <col min="5279" max="5279" width="3.125" style="10" customWidth="1"/>
    <col min="5280" max="5280" width="12.625" style="10" customWidth="1"/>
    <col min="5281" max="5281" width="23.625" style="10" customWidth="1"/>
    <col min="5282" max="5283" width="13.625" style="10" customWidth="1"/>
    <col min="5284" max="5284" width="58.625" style="10" customWidth="1"/>
    <col min="5285" max="5285" width="13.625" style="10" customWidth="1"/>
    <col min="5286" max="5286" width="4.875" style="10" customWidth="1"/>
    <col min="5287" max="5534" width="8.875" style="10"/>
    <col min="5535" max="5535" width="3.125" style="10" customWidth="1"/>
    <col min="5536" max="5536" width="12.625" style="10" customWidth="1"/>
    <col min="5537" max="5537" width="23.625" style="10" customWidth="1"/>
    <col min="5538" max="5539" width="13.625" style="10" customWidth="1"/>
    <col min="5540" max="5540" width="58.625" style="10" customWidth="1"/>
    <col min="5541" max="5541" width="13.625" style="10" customWidth="1"/>
    <col min="5542" max="5542" width="4.875" style="10" customWidth="1"/>
    <col min="5543" max="5790" width="8.875" style="10"/>
    <col min="5791" max="5791" width="3.125" style="10" customWidth="1"/>
    <col min="5792" max="5792" width="12.625" style="10" customWidth="1"/>
    <col min="5793" max="5793" width="23.625" style="10" customWidth="1"/>
    <col min="5794" max="5795" width="13.625" style="10" customWidth="1"/>
    <col min="5796" max="5796" width="58.625" style="10" customWidth="1"/>
    <col min="5797" max="5797" width="13.625" style="10" customWidth="1"/>
    <col min="5798" max="5798" width="4.875" style="10" customWidth="1"/>
    <col min="5799" max="6046" width="8.875" style="10"/>
    <col min="6047" max="6047" width="3.125" style="10" customWidth="1"/>
    <col min="6048" max="6048" width="12.625" style="10" customWidth="1"/>
    <col min="6049" max="6049" width="23.625" style="10" customWidth="1"/>
    <col min="6050" max="6051" width="13.625" style="10" customWidth="1"/>
    <col min="6052" max="6052" width="58.625" style="10" customWidth="1"/>
    <col min="6053" max="6053" width="13.625" style="10" customWidth="1"/>
    <col min="6054" max="6054" width="4.875" style="10" customWidth="1"/>
    <col min="6055" max="6302" width="8.875" style="10"/>
    <col min="6303" max="6303" width="3.125" style="10" customWidth="1"/>
    <col min="6304" max="6304" width="12.625" style="10" customWidth="1"/>
    <col min="6305" max="6305" width="23.625" style="10" customWidth="1"/>
    <col min="6306" max="6307" width="13.625" style="10" customWidth="1"/>
    <col min="6308" max="6308" width="58.625" style="10" customWidth="1"/>
    <col min="6309" max="6309" width="13.625" style="10" customWidth="1"/>
    <col min="6310" max="6310" width="4.875" style="10" customWidth="1"/>
    <col min="6311" max="6558" width="8.875" style="10"/>
    <col min="6559" max="6559" width="3.125" style="10" customWidth="1"/>
    <col min="6560" max="6560" width="12.625" style="10" customWidth="1"/>
    <col min="6561" max="6561" width="23.625" style="10" customWidth="1"/>
    <col min="6562" max="6563" width="13.625" style="10" customWidth="1"/>
    <col min="6564" max="6564" width="58.625" style="10" customWidth="1"/>
    <col min="6565" max="6565" width="13.625" style="10" customWidth="1"/>
    <col min="6566" max="6566" width="4.875" style="10" customWidth="1"/>
    <col min="6567" max="6814" width="8.875" style="10"/>
    <col min="6815" max="6815" width="3.125" style="10" customWidth="1"/>
    <col min="6816" max="6816" width="12.625" style="10" customWidth="1"/>
    <col min="6817" max="6817" width="23.625" style="10" customWidth="1"/>
    <col min="6818" max="6819" width="13.625" style="10" customWidth="1"/>
    <col min="6820" max="6820" width="58.625" style="10" customWidth="1"/>
    <col min="6821" max="6821" width="13.625" style="10" customWidth="1"/>
    <col min="6822" max="6822" width="4.875" style="10" customWidth="1"/>
    <col min="6823" max="7070" width="8.875" style="10"/>
    <col min="7071" max="7071" width="3.125" style="10" customWidth="1"/>
    <col min="7072" max="7072" width="12.625" style="10" customWidth="1"/>
    <col min="7073" max="7073" width="23.625" style="10" customWidth="1"/>
    <col min="7074" max="7075" width="13.625" style="10" customWidth="1"/>
    <col min="7076" max="7076" width="58.625" style="10" customWidth="1"/>
    <col min="7077" max="7077" width="13.625" style="10" customWidth="1"/>
    <col min="7078" max="7078" width="4.875" style="10" customWidth="1"/>
    <col min="7079" max="7326" width="8.875" style="10"/>
    <col min="7327" max="7327" width="3.125" style="10" customWidth="1"/>
    <col min="7328" max="7328" width="12.625" style="10" customWidth="1"/>
    <col min="7329" max="7329" width="23.625" style="10" customWidth="1"/>
    <col min="7330" max="7331" width="13.625" style="10" customWidth="1"/>
    <col min="7332" max="7332" width="58.625" style="10" customWidth="1"/>
    <col min="7333" max="7333" width="13.625" style="10" customWidth="1"/>
    <col min="7334" max="7334" width="4.875" style="10" customWidth="1"/>
    <col min="7335" max="7582" width="8.875" style="10"/>
    <col min="7583" max="7583" width="3.125" style="10" customWidth="1"/>
    <col min="7584" max="7584" width="12.625" style="10" customWidth="1"/>
    <col min="7585" max="7585" width="23.625" style="10" customWidth="1"/>
    <col min="7586" max="7587" width="13.625" style="10" customWidth="1"/>
    <col min="7588" max="7588" width="58.625" style="10" customWidth="1"/>
    <col min="7589" max="7589" width="13.625" style="10" customWidth="1"/>
    <col min="7590" max="7590" width="4.875" style="10" customWidth="1"/>
    <col min="7591" max="7838" width="8.875" style="10"/>
    <col min="7839" max="7839" width="3.125" style="10" customWidth="1"/>
    <col min="7840" max="7840" width="12.625" style="10" customWidth="1"/>
    <col min="7841" max="7841" width="23.625" style="10" customWidth="1"/>
    <col min="7842" max="7843" width="13.625" style="10" customWidth="1"/>
    <col min="7844" max="7844" width="58.625" style="10" customWidth="1"/>
    <col min="7845" max="7845" width="13.625" style="10" customWidth="1"/>
    <col min="7846" max="7846" width="4.875" style="10" customWidth="1"/>
    <col min="7847" max="8094" width="8.875" style="10"/>
    <col min="8095" max="8095" width="3.125" style="10" customWidth="1"/>
    <col min="8096" max="8096" width="12.625" style="10" customWidth="1"/>
    <col min="8097" max="8097" width="23.625" style="10" customWidth="1"/>
    <col min="8098" max="8099" width="13.625" style="10" customWidth="1"/>
    <col min="8100" max="8100" width="58.625" style="10" customWidth="1"/>
    <col min="8101" max="8101" width="13.625" style="10" customWidth="1"/>
    <col min="8102" max="8102" width="4.875" style="10" customWidth="1"/>
    <col min="8103" max="8350" width="8.875" style="10"/>
    <col min="8351" max="8351" width="3.125" style="10" customWidth="1"/>
    <col min="8352" max="8352" width="12.625" style="10" customWidth="1"/>
    <col min="8353" max="8353" width="23.625" style="10" customWidth="1"/>
    <col min="8354" max="8355" width="13.625" style="10" customWidth="1"/>
    <col min="8356" max="8356" width="58.625" style="10" customWidth="1"/>
    <col min="8357" max="8357" width="13.625" style="10" customWidth="1"/>
    <col min="8358" max="8358" width="4.875" style="10" customWidth="1"/>
    <col min="8359" max="8606" width="8.875" style="10"/>
    <col min="8607" max="8607" width="3.125" style="10" customWidth="1"/>
    <col min="8608" max="8608" width="12.625" style="10" customWidth="1"/>
    <col min="8609" max="8609" width="23.625" style="10" customWidth="1"/>
    <col min="8610" max="8611" width="13.625" style="10" customWidth="1"/>
    <col min="8612" max="8612" width="58.625" style="10" customWidth="1"/>
    <col min="8613" max="8613" width="13.625" style="10" customWidth="1"/>
    <col min="8614" max="8614" width="4.875" style="10" customWidth="1"/>
    <col min="8615" max="8862" width="8.875" style="10"/>
    <col min="8863" max="8863" width="3.125" style="10" customWidth="1"/>
    <col min="8864" max="8864" width="12.625" style="10" customWidth="1"/>
    <col min="8865" max="8865" width="23.625" style="10" customWidth="1"/>
    <col min="8866" max="8867" width="13.625" style="10" customWidth="1"/>
    <col min="8868" max="8868" width="58.625" style="10" customWidth="1"/>
    <col min="8869" max="8869" width="13.625" style="10" customWidth="1"/>
    <col min="8870" max="8870" width="4.875" style="10" customWidth="1"/>
    <col min="8871" max="9118" width="8.875" style="10"/>
    <col min="9119" max="9119" width="3.125" style="10" customWidth="1"/>
    <col min="9120" max="9120" width="12.625" style="10" customWidth="1"/>
    <col min="9121" max="9121" width="23.625" style="10" customWidth="1"/>
    <col min="9122" max="9123" width="13.625" style="10" customWidth="1"/>
    <col min="9124" max="9124" width="58.625" style="10" customWidth="1"/>
    <col min="9125" max="9125" width="13.625" style="10" customWidth="1"/>
    <col min="9126" max="9126" width="4.875" style="10" customWidth="1"/>
    <col min="9127" max="9374" width="8.875" style="10"/>
    <col min="9375" max="9375" width="3.125" style="10" customWidth="1"/>
    <col min="9376" max="9376" width="12.625" style="10" customWidth="1"/>
    <col min="9377" max="9377" width="23.625" style="10" customWidth="1"/>
    <col min="9378" max="9379" width="13.625" style="10" customWidth="1"/>
    <col min="9380" max="9380" width="58.625" style="10" customWidth="1"/>
    <col min="9381" max="9381" width="13.625" style="10" customWidth="1"/>
    <col min="9382" max="9382" width="4.875" style="10" customWidth="1"/>
    <col min="9383" max="9630" width="8.875" style="10"/>
    <col min="9631" max="9631" width="3.125" style="10" customWidth="1"/>
    <col min="9632" max="9632" width="12.625" style="10" customWidth="1"/>
    <col min="9633" max="9633" width="23.625" style="10" customWidth="1"/>
    <col min="9634" max="9635" width="13.625" style="10" customWidth="1"/>
    <col min="9636" max="9636" width="58.625" style="10" customWidth="1"/>
    <col min="9637" max="9637" width="13.625" style="10" customWidth="1"/>
    <col min="9638" max="9638" width="4.875" style="10" customWidth="1"/>
    <col min="9639" max="9886" width="8.875" style="10"/>
    <col min="9887" max="9887" width="3.125" style="10" customWidth="1"/>
    <col min="9888" max="9888" width="12.625" style="10" customWidth="1"/>
    <col min="9889" max="9889" width="23.625" style="10" customWidth="1"/>
    <col min="9890" max="9891" width="13.625" style="10" customWidth="1"/>
    <col min="9892" max="9892" width="58.625" style="10" customWidth="1"/>
    <col min="9893" max="9893" width="13.625" style="10" customWidth="1"/>
    <col min="9894" max="9894" width="4.875" style="10" customWidth="1"/>
    <col min="9895" max="10142" width="8.875" style="10"/>
    <col min="10143" max="10143" width="3.125" style="10" customWidth="1"/>
    <col min="10144" max="10144" width="12.625" style="10" customWidth="1"/>
    <col min="10145" max="10145" width="23.625" style="10" customWidth="1"/>
    <col min="10146" max="10147" width="13.625" style="10" customWidth="1"/>
    <col min="10148" max="10148" width="58.625" style="10" customWidth="1"/>
    <col min="10149" max="10149" width="13.625" style="10" customWidth="1"/>
    <col min="10150" max="10150" width="4.875" style="10" customWidth="1"/>
    <col min="10151" max="10398" width="8.875" style="10"/>
    <col min="10399" max="10399" width="3.125" style="10" customWidth="1"/>
    <col min="10400" max="10400" width="12.625" style="10" customWidth="1"/>
    <col min="10401" max="10401" width="23.625" style="10" customWidth="1"/>
    <col min="10402" max="10403" width="13.625" style="10" customWidth="1"/>
    <col min="10404" max="10404" width="58.625" style="10" customWidth="1"/>
    <col min="10405" max="10405" width="13.625" style="10" customWidth="1"/>
    <col min="10406" max="10406" width="4.875" style="10" customWidth="1"/>
    <col min="10407" max="10654" width="8.875" style="10"/>
    <col min="10655" max="10655" width="3.125" style="10" customWidth="1"/>
    <col min="10656" max="10656" width="12.625" style="10" customWidth="1"/>
    <col min="10657" max="10657" width="23.625" style="10" customWidth="1"/>
    <col min="10658" max="10659" width="13.625" style="10" customWidth="1"/>
    <col min="10660" max="10660" width="58.625" style="10" customWidth="1"/>
    <col min="10661" max="10661" width="13.625" style="10" customWidth="1"/>
    <col min="10662" max="10662" width="4.875" style="10" customWidth="1"/>
    <col min="10663" max="10910" width="8.875" style="10"/>
    <col min="10911" max="10911" width="3.125" style="10" customWidth="1"/>
    <col min="10912" max="10912" width="12.625" style="10" customWidth="1"/>
    <col min="10913" max="10913" width="23.625" style="10" customWidth="1"/>
    <col min="10914" max="10915" width="13.625" style="10" customWidth="1"/>
    <col min="10916" max="10916" width="58.625" style="10" customWidth="1"/>
    <col min="10917" max="10917" width="13.625" style="10" customWidth="1"/>
    <col min="10918" max="10918" width="4.875" style="10" customWidth="1"/>
    <col min="10919" max="11166" width="8.875" style="10"/>
    <col min="11167" max="11167" width="3.125" style="10" customWidth="1"/>
    <col min="11168" max="11168" width="12.625" style="10" customWidth="1"/>
    <col min="11169" max="11169" width="23.625" style="10" customWidth="1"/>
    <col min="11170" max="11171" width="13.625" style="10" customWidth="1"/>
    <col min="11172" max="11172" width="58.625" style="10" customWidth="1"/>
    <col min="11173" max="11173" width="13.625" style="10" customWidth="1"/>
    <col min="11174" max="11174" width="4.875" style="10" customWidth="1"/>
    <col min="11175" max="11422" width="8.875" style="10"/>
    <col min="11423" max="11423" width="3.125" style="10" customWidth="1"/>
    <col min="11424" max="11424" width="12.625" style="10" customWidth="1"/>
    <col min="11425" max="11425" width="23.625" style="10" customWidth="1"/>
    <col min="11426" max="11427" width="13.625" style="10" customWidth="1"/>
    <col min="11428" max="11428" width="58.625" style="10" customWidth="1"/>
    <col min="11429" max="11429" width="13.625" style="10" customWidth="1"/>
    <col min="11430" max="11430" width="4.875" style="10" customWidth="1"/>
    <col min="11431" max="11678" width="8.875" style="10"/>
    <col min="11679" max="11679" width="3.125" style="10" customWidth="1"/>
    <col min="11680" max="11680" width="12.625" style="10" customWidth="1"/>
    <col min="11681" max="11681" width="23.625" style="10" customWidth="1"/>
    <col min="11682" max="11683" width="13.625" style="10" customWidth="1"/>
    <col min="11684" max="11684" width="58.625" style="10" customWidth="1"/>
    <col min="11685" max="11685" width="13.625" style="10" customWidth="1"/>
    <col min="11686" max="11686" width="4.875" style="10" customWidth="1"/>
    <col min="11687" max="11934" width="8.875" style="10"/>
    <col min="11935" max="11935" width="3.125" style="10" customWidth="1"/>
    <col min="11936" max="11936" width="12.625" style="10" customWidth="1"/>
    <col min="11937" max="11937" width="23.625" style="10" customWidth="1"/>
    <col min="11938" max="11939" width="13.625" style="10" customWidth="1"/>
    <col min="11940" max="11940" width="58.625" style="10" customWidth="1"/>
    <col min="11941" max="11941" width="13.625" style="10" customWidth="1"/>
    <col min="11942" max="11942" width="4.875" style="10" customWidth="1"/>
    <col min="11943" max="12190" width="8.875" style="10"/>
    <col min="12191" max="12191" width="3.125" style="10" customWidth="1"/>
    <col min="12192" max="12192" width="12.625" style="10" customWidth="1"/>
    <col min="12193" max="12193" width="23.625" style="10" customWidth="1"/>
    <col min="12194" max="12195" width="13.625" style="10" customWidth="1"/>
    <col min="12196" max="12196" width="58.625" style="10" customWidth="1"/>
    <col min="12197" max="12197" width="13.625" style="10" customWidth="1"/>
    <col min="12198" max="12198" width="4.875" style="10" customWidth="1"/>
    <col min="12199" max="12446" width="8.875" style="10"/>
    <col min="12447" max="12447" width="3.125" style="10" customWidth="1"/>
    <col min="12448" max="12448" width="12.625" style="10" customWidth="1"/>
    <col min="12449" max="12449" width="23.625" style="10" customWidth="1"/>
    <col min="12450" max="12451" width="13.625" style="10" customWidth="1"/>
    <col min="12452" max="12452" width="58.625" style="10" customWidth="1"/>
    <col min="12453" max="12453" width="13.625" style="10" customWidth="1"/>
    <col min="12454" max="12454" width="4.875" style="10" customWidth="1"/>
    <col min="12455" max="12702" width="8.875" style="10"/>
    <col min="12703" max="12703" width="3.125" style="10" customWidth="1"/>
    <col min="12704" max="12704" width="12.625" style="10" customWidth="1"/>
    <col min="12705" max="12705" width="23.625" style="10" customWidth="1"/>
    <col min="12706" max="12707" width="13.625" style="10" customWidth="1"/>
    <col min="12708" max="12708" width="58.625" style="10" customWidth="1"/>
    <col min="12709" max="12709" width="13.625" style="10" customWidth="1"/>
    <col min="12710" max="12710" width="4.875" style="10" customWidth="1"/>
    <col min="12711" max="12958" width="8.875" style="10"/>
    <col min="12959" max="12959" width="3.125" style="10" customWidth="1"/>
    <col min="12960" max="12960" width="12.625" style="10" customWidth="1"/>
    <col min="12961" max="12961" width="23.625" style="10" customWidth="1"/>
    <col min="12962" max="12963" width="13.625" style="10" customWidth="1"/>
    <col min="12964" max="12964" width="58.625" style="10" customWidth="1"/>
    <col min="12965" max="12965" width="13.625" style="10" customWidth="1"/>
    <col min="12966" max="12966" width="4.875" style="10" customWidth="1"/>
    <col min="12967" max="13214" width="8.875" style="10"/>
    <col min="13215" max="13215" width="3.125" style="10" customWidth="1"/>
    <col min="13216" max="13216" width="12.625" style="10" customWidth="1"/>
    <col min="13217" max="13217" width="23.625" style="10" customWidth="1"/>
    <col min="13218" max="13219" width="13.625" style="10" customWidth="1"/>
    <col min="13220" max="13220" width="58.625" style="10" customWidth="1"/>
    <col min="13221" max="13221" width="13.625" style="10" customWidth="1"/>
    <col min="13222" max="13222" width="4.875" style="10" customWidth="1"/>
    <col min="13223" max="13470" width="8.875" style="10"/>
    <col min="13471" max="13471" width="3.125" style="10" customWidth="1"/>
    <col min="13472" max="13472" width="12.625" style="10" customWidth="1"/>
    <col min="13473" max="13473" width="23.625" style="10" customWidth="1"/>
    <col min="13474" max="13475" width="13.625" style="10" customWidth="1"/>
    <col min="13476" max="13476" width="58.625" style="10" customWidth="1"/>
    <col min="13477" max="13477" width="13.625" style="10" customWidth="1"/>
    <col min="13478" max="13478" width="4.875" style="10" customWidth="1"/>
    <col min="13479" max="13726" width="8.875" style="10"/>
    <col min="13727" max="13727" width="3.125" style="10" customWidth="1"/>
    <col min="13728" max="13728" width="12.625" style="10" customWidth="1"/>
    <col min="13729" max="13729" width="23.625" style="10" customWidth="1"/>
    <col min="13730" max="13731" width="13.625" style="10" customWidth="1"/>
    <col min="13732" max="13732" width="58.625" style="10" customWidth="1"/>
    <col min="13733" max="13733" width="13.625" style="10" customWidth="1"/>
    <col min="13734" max="13734" width="4.875" style="10" customWidth="1"/>
    <col min="13735" max="13982" width="8.875" style="10"/>
    <col min="13983" max="13983" width="3.125" style="10" customWidth="1"/>
    <col min="13984" max="13984" width="12.625" style="10" customWidth="1"/>
    <col min="13985" max="13985" width="23.625" style="10" customWidth="1"/>
    <col min="13986" max="13987" width="13.625" style="10" customWidth="1"/>
    <col min="13988" max="13988" width="58.625" style="10" customWidth="1"/>
    <col min="13989" max="13989" width="13.625" style="10" customWidth="1"/>
    <col min="13990" max="13990" width="4.875" style="10" customWidth="1"/>
    <col min="13991" max="14238" width="8.875" style="10"/>
    <col min="14239" max="14239" width="3.125" style="10" customWidth="1"/>
    <col min="14240" max="14240" width="12.625" style="10" customWidth="1"/>
    <col min="14241" max="14241" width="23.625" style="10" customWidth="1"/>
    <col min="14242" max="14243" width="13.625" style="10" customWidth="1"/>
    <col min="14244" max="14244" width="58.625" style="10" customWidth="1"/>
    <col min="14245" max="14245" width="13.625" style="10" customWidth="1"/>
    <col min="14246" max="14246" width="4.875" style="10" customWidth="1"/>
    <col min="14247" max="14494" width="8.875" style="10"/>
    <col min="14495" max="14495" width="3.125" style="10" customWidth="1"/>
    <col min="14496" max="14496" width="12.625" style="10" customWidth="1"/>
    <col min="14497" max="14497" width="23.625" style="10" customWidth="1"/>
    <col min="14498" max="14499" width="13.625" style="10" customWidth="1"/>
    <col min="14500" max="14500" width="58.625" style="10" customWidth="1"/>
    <col min="14501" max="14501" width="13.625" style="10" customWidth="1"/>
    <col min="14502" max="14502" width="4.875" style="10" customWidth="1"/>
    <col min="14503" max="14750" width="8.875" style="10"/>
    <col min="14751" max="14751" width="3.125" style="10" customWidth="1"/>
    <col min="14752" max="14752" width="12.625" style="10" customWidth="1"/>
    <col min="14753" max="14753" width="23.625" style="10" customWidth="1"/>
    <col min="14754" max="14755" width="13.625" style="10" customWidth="1"/>
    <col min="14756" max="14756" width="58.625" style="10" customWidth="1"/>
    <col min="14757" max="14757" width="13.625" style="10" customWidth="1"/>
    <col min="14758" max="14758" width="4.875" style="10" customWidth="1"/>
    <col min="14759" max="15006" width="8.875" style="10"/>
    <col min="15007" max="15007" width="3.125" style="10" customWidth="1"/>
    <col min="15008" max="15008" width="12.625" style="10" customWidth="1"/>
    <col min="15009" max="15009" width="23.625" style="10" customWidth="1"/>
    <col min="15010" max="15011" width="13.625" style="10" customWidth="1"/>
    <col min="15012" max="15012" width="58.625" style="10" customWidth="1"/>
    <col min="15013" max="15013" width="13.625" style="10" customWidth="1"/>
    <col min="15014" max="15014" width="4.875" style="10" customWidth="1"/>
    <col min="15015" max="15262" width="8.875" style="10"/>
    <col min="15263" max="15263" width="3.125" style="10" customWidth="1"/>
    <col min="15264" max="15264" width="12.625" style="10" customWidth="1"/>
    <col min="15265" max="15265" width="23.625" style="10" customWidth="1"/>
    <col min="15266" max="15267" width="13.625" style="10" customWidth="1"/>
    <col min="15268" max="15268" width="58.625" style="10" customWidth="1"/>
    <col min="15269" max="15269" width="13.625" style="10" customWidth="1"/>
    <col min="15270" max="15270" width="4.875" style="10" customWidth="1"/>
    <col min="15271" max="15518" width="8.875" style="10"/>
    <col min="15519" max="15519" width="3.125" style="10" customWidth="1"/>
    <col min="15520" max="15520" width="12.625" style="10" customWidth="1"/>
    <col min="15521" max="15521" width="23.625" style="10" customWidth="1"/>
    <col min="15522" max="15523" width="13.625" style="10" customWidth="1"/>
    <col min="15524" max="15524" width="58.625" style="10" customWidth="1"/>
    <col min="15525" max="15525" width="13.625" style="10" customWidth="1"/>
    <col min="15526" max="15526" width="4.875" style="10" customWidth="1"/>
    <col min="15527" max="15774" width="8.875" style="10"/>
    <col min="15775" max="15775" width="3.125" style="10" customWidth="1"/>
    <col min="15776" max="15776" width="12.625" style="10" customWidth="1"/>
    <col min="15777" max="15777" width="23.625" style="10" customWidth="1"/>
    <col min="15778" max="15779" width="13.625" style="10" customWidth="1"/>
    <col min="15780" max="15780" width="58.625" style="10" customWidth="1"/>
    <col min="15781" max="15781" width="13.625" style="10" customWidth="1"/>
    <col min="15782" max="15782" width="4.875" style="10" customWidth="1"/>
    <col min="15783" max="16030" width="8.875" style="10"/>
    <col min="16031" max="16031" width="3.125" style="10" customWidth="1"/>
    <col min="16032" max="16032" width="12.625" style="10" customWidth="1"/>
    <col min="16033" max="16033" width="23.625" style="10" customWidth="1"/>
    <col min="16034" max="16035" width="13.625" style="10" customWidth="1"/>
    <col min="16036" max="16036" width="58.625" style="10" customWidth="1"/>
    <col min="16037" max="16037" width="13.625" style="10" customWidth="1"/>
    <col min="16038" max="16038" width="4.875" style="10" customWidth="1"/>
    <col min="16039" max="16384" width="8.875" style="10"/>
  </cols>
  <sheetData>
    <row r="1" spans="1:15" s="1" customFormat="1" ht="20.45" customHeight="1">
      <c r="A1" s="4" t="s">
        <v>84</v>
      </c>
      <c r="B1" s="4"/>
      <c r="C1" s="4"/>
      <c r="D1" s="94" t="s">
        <v>85</v>
      </c>
      <c r="E1" s="376"/>
      <c r="F1" s="376"/>
      <c r="G1" s="56"/>
      <c r="H1" s="4"/>
      <c r="I1" s="78"/>
      <c r="J1" s="78"/>
      <c r="K1" s="78"/>
      <c r="L1" s="78"/>
      <c r="M1" s="78"/>
      <c r="N1" s="78"/>
      <c r="O1" s="78"/>
    </row>
    <row r="2" spans="1:15" s="1" customFormat="1" ht="7.5" customHeight="1">
      <c r="B2" s="3"/>
      <c r="C2" s="79"/>
      <c r="D2" s="3"/>
      <c r="E2" s="3"/>
      <c r="F2" s="3"/>
      <c r="G2" s="109"/>
      <c r="H2" s="3"/>
    </row>
    <row r="3" spans="1:15" s="6" customFormat="1" ht="25.5" customHeight="1">
      <c r="A3" s="71" t="s">
        <v>11</v>
      </c>
      <c r="B3" s="71" t="s">
        <v>0</v>
      </c>
      <c r="C3" s="72" t="s">
        <v>12</v>
      </c>
      <c r="D3" s="71" t="s">
        <v>13</v>
      </c>
      <c r="E3" s="71" t="s">
        <v>29</v>
      </c>
      <c r="F3" s="53" t="s">
        <v>14</v>
      </c>
      <c r="G3" s="71" t="s">
        <v>60</v>
      </c>
    </row>
    <row r="4" spans="1:15" s="6" customFormat="1" ht="18" customHeight="1">
      <c r="A4" s="358" t="s">
        <v>136</v>
      </c>
      <c r="B4" s="7" t="s">
        <v>15</v>
      </c>
      <c r="C4" s="8"/>
      <c r="D4" s="87"/>
      <c r="E4" s="87"/>
      <c r="F4" s="98"/>
      <c r="G4" s="110"/>
    </row>
    <row r="5" spans="1:15" s="6" customFormat="1" ht="18" customHeight="1">
      <c r="A5" s="359"/>
      <c r="B5" s="7" t="s">
        <v>16</v>
      </c>
      <c r="C5" s="8"/>
      <c r="D5" s="87"/>
      <c r="E5" s="87"/>
      <c r="F5" s="98"/>
      <c r="G5" s="110"/>
    </row>
    <row r="6" spans="1:15" s="6" customFormat="1" ht="18" customHeight="1">
      <c r="A6" s="359"/>
      <c r="B6" s="7" t="s">
        <v>17</v>
      </c>
      <c r="C6" s="8"/>
      <c r="D6" s="87"/>
      <c r="E6" s="87"/>
      <c r="F6" s="98"/>
      <c r="G6" s="110"/>
    </row>
    <row r="7" spans="1:15" s="6" customFormat="1" ht="18" customHeight="1">
      <c r="A7" s="359"/>
      <c r="B7" s="7" t="s">
        <v>18</v>
      </c>
      <c r="C7" s="8"/>
      <c r="D7" s="87"/>
      <c r="E7" s="87"/>
      <c r="F7" s="98"/>
      <c r="G7" s="110"/>
    </row>
    <row r="8" spans="1:15" s="6" customFormat="1" ht="18" customHeight="1">
      <c r="A8" s="359"/>
      <c r="B8" s="7" t="s">
        <v>19</v>
      </c>
      <c r="C8" s="8"/>
      <c r="D8" s="87"/>
      <c r="E8" s="87"/>
      <c r="F8" s="99"/>
      <c r="G8" s="110"/>
    </row>
    <row r="9" spans="1:15" s="6" customFormat="1" ht="18" customHeight="1">
      <c r="A9" s="356" t="s">
        <v>21</v>
      </c>
      <c r="B9" s="384"/>
      <c r="C9" s="357"/>
      <c r="D9" s="84">
        <f>SUM(D4:D8)</f>
        <v>0</v>
      </c>
      <c r="E9" s="84">
        <f>SUM(E4:E8)</f>
        <v>0</v>
      </c>
      <c r="F9" s="377"/>
      <c r="G9" s="378"/>
    </row>
    <row r="10" spans="1:15" s="6" customFormat="1" ht="18" customHeight="1">
      <c r="A10" s="358" t="s">
        <v>132</v>
      </c>
      <c r="B10" s="7" t="s">
        <v>15</v>
      </c>
      <c r="C10" s="8"/>
      <c r="D10" s="87"/>
      <c r="E10" s="87"/>
      <c r="F10" s="98"/>
      <c r="G10" s="110"/>
    </row>
    <row r="11" spans="1:15" s="6" customFormat="1" ht="18" customHeight="1">
      <c r="A11" s="359"/>
      <c r="B11" s="7" t="s">
        <v>139</v>
      </c>
      <c r="C11" s="8"/>
      <c r="D11" s="87"/>
      <c r="E11" s="87"/>
      <c r="F11" s="98"/>
      <c r="G11" s="110"/>
    </row>
    <row r="12" spans="1:15" s="6" customFormat="1" ht="18" customHeight="1">
      <c r="A12" s="359"/>
      <c r="B12" s="7" t="s">
        <v>140</v>
      </c>
      <c r="C12" s="8"/>
      <c r="D12" s="87"/>
      <c r="E12" s="87"/>
      <c r="F12" s="98"/>
      <c r="G12" s="110"/>
    </row>
    <row r="13" spans="1:15" s="6" customFormat="1" ht="18" customHeight="1">
      <c r="A13" s="359"/>
      <c r="B13" s="7" t="s">
        <v>141</v>
      </c>
      <c r="C13" s="8"/>
      <c r="D13" s="87"/>
      <c r="E13" s="87"/>
      <c r="F13" s="98"/>
      <c r="G13" s="110"/>
    </row>
    <row r="14" spans="1:15" s="6" customFormat="1" ht="18" customHeight="1">
      <c r="A14" s="359"/>
      <c r="B14" s="7" t="s">
        <v>19</v>
      </c>
      <c r="C14" s="8"/>
      <c r="D14" s="87"/>
      <c r="E14" s="87"/>
      <c r="F14" s="98"/>
      <c r="G14" s="110"/>
    </row>
    <row r="15" spans="1:15" s="6" customFormat="1" ht="18" customHeight="1">
      <c r="A15" s="356" t="s">
        <v>22</v>
      </c>
      <c r="B15" s="384"/>
      <c r="C15" s="357"/>
      <c r="D15" s="84">
        <f>SUM(D10:D14)</f>
        <v>0</v>
      </c>
      <c r="E15" s="84">
        <f>SUM(E10:E14)</f>
        <v>0</v>
      </c>
      <c r="F15" s="377"/>
      <c r="G15" s="378"/>
    </row>
    <row r="16" spans="1:15" s="6" customFormat="1" ht="18" customHeight="1">
      <c r="A16" s="358" t="s">
        <v>133</v>
      </c>
      <c r="B16" s="7" t="s">
        <v>15</v>
      </c>
      <c r="C16" s="8"/>
      <c r="D16" s="87"/>
      <c r="E16" s="87"/>
      <c r="F16" s="98"/>
      <c r="G16" s="110"/>
    </row>
    <row r="17" spans="1:7" s="6" customFormat="1" ht="18" customHeight="1">
      <c r="A17" s="359"/>
      <c r="B17" s="7" t="s">
        <v>139</v>
      </c>
      <c r="C17" s="8"/>
      <c r="D17" s="87"/>
      <c r="E17" s="87"/>
      <c r="F17" s="98"/>
      <c r="G17" s="110"/>
    </row>
    <row r="18" spans="1:7" s="6" customFormat="1" ht="18" customHeight="1">
      <c r="A18" s="385"/>
      <c r="B18" s="7" t="s">
        <v>17</v>
      </c>
      <c r="C18" s="8"/>
      <c r="D18" s="87"/>
      <c r="E18" s="87"/>
      <c r="F18" s="98"/>
      <c r="G18" s="110"/>
    </row>
    <row r="19" spans="1:7" s="6" customFormat="1" ht="18" customHeight="1">
      <c r="A19" s="356" t="s">
        <v>23</v>
      </c>
      <c r="B19" s="384"/>
      <c r="C19" s="357"/>
      <c r="D19" s="84">
        <f>SUM(D16:D18)</f>
        <v>0</v>
      </c>
      <c r="E19" s="84">
        <f>SUM(E16:E18)</f>
        <v>0</v>
      </c>
      <c r="F19" s="377"/>
      <c r="G19" s="378"/>
    </row>
    <row r="20" spans="1:7" s="6" customFormat="1" ht="18" customHeight="1">
      <c r="A20" s="358" t="s">
        <v>137</v>
      </c>
      <c r="B20" s="7" t="s">
        <v>15</v>
      </c>
      <c r="C20" s="100"/>
      <c r="D20" s="87"/>
      <c r="E20" s="87"/>
      <c r="F20" s="98"/>
      <c r="G20" s="110"/>
    </row>
    <row r="21" spans="1:7" s="6" customFormat="1" ht="18" customHeight="1">
      <c r="A21" s="359"/>
      <c r="B21" s="7" t="s">
        <v>139</v>
      </c>
      <c r="C21" s="100"/>
      <c r="D21" s="87"/>
      <c r="E21" s="87"/>
      <c r="F21" s="98"/>
      <c r="G21" s="110"/>
    </row>
    <row r="22" spans="1:7" s="6" customFormat="1" ht="18" customHeight="1">
      <c r="A22" s="385"/>
      <c r="B22" s="7" t="s">
        <v>17</v>
      </c>
      <c r="C22" s="8"/>
      <c r="D22" s="87"/>
      <c r="E22" s="87"/>
      <c r="F22" s="98"/>
      <c r="G22" s="110"/>
    </row>
    <row r="23" spans="1:7" s="6" customFormat="1" ht="18" customHeight="1">
      <c r="A23" s="356" t="s">
        <v>24</v>
      </c>
      <c r="B23" s="384"/>
      <c r="C23" s="357"/>
      <c r="D23" s="84">
        <f>SUM(D20:D22)</f>
        <v>0</v>
      </c>
      <c r="E23" s="84">
        <f>SUM(E20:E22)</f>
        <v>0</v>
      </c>
      <c r="F23" s="379" t="s">
        <v>145</v>
      </c>
      <c r="G23" s="380"/>
    </row>
    <row r="24" spans="1:7" s="6" customFormat="1" ht="18" customHeight="1">
      <c r="A24" s="387" t="s">
        <v>138</v>
      </c>
      <c r="B24" s="7" t="s">
        <v>15</v>
      </c>
      <c r="C24" s="80"/>
      <c r="D24" s="101"/>
      <c r="E24" s="101"/>
      <c r="F24" s="102"/>
      <c r="G24" s="110"/>
    </row>
    <row r="25" spans="1:7" s="6" customFormat="1" ht="18" customHeight="1">
      <c r="A25" s="388"/>
      <c r="B25" s="7" t="s">
        <v>16</v>
      </c>
      <c r="C25" s="8"/>
      <c r="D25" s="87"/>
      <c r="E25" s="87"/>
      <c r="F25" s="98"/>
      <c r="G25" s="110"/>
    </row>
    <row r="26" spans="1:7" s="6" customFormat="1" ht="18" customHeight="1">
      <c r="A26" s="388"/>
      <c r="B26" s="7" t="s">
        <v>17</v>
      </c>
      <c r="C26" s="8"/>
      <c r="D26" s="87"/>
      <c r="E26" s="87"/>
      <c r="F26" s="98"/>
      <c r="G26" s="110"/>
    </row>
    <row r="27" spans="1:7" s="6" customFormat="1" ht="18" customHeight="1">
      <c r="A27" s="388"/>
      <c r="B27" s="7" t="s">
        <v>18</v>
      </c>
      <c r="C27" s="8"/>
      <c r="D27" s="87"/>
      <c r="E27" s="87"/>
      <c r="F27" s="98"/>
      <c r="G27" s="110"/>
    </row>
    <row r="28" spans="1:7" s="6" customFormat="1" ht="18" customHeight="1">
      <c r="A28" s="388"/>
      <c r="B28" s="7" t="s">
        <v>142</v>
      </c>
      <c r="C28" s="8"/>
      <c r="D28" s="87"/>
      <c r="E28" s="87"/>
      <c r="F28" s="98"/>
      <c r="G28" s="110"/>
    </row>
    <row r="29" spans="1:7" s="6" customFormat="1" ht="18" customHeight="1">
      <c r="A29" s="389"/>
      <c r="B29" s="7" t="s">
        <v>143</v>
      </c>
      <c r="C29" s="17"/>
      <c r="D29" s="87"/>
      <c r="E29" s="87"/>
      <c r="F29" s="98"/>
      <c r="G29" s="110"/>
    </row>
    <row r="30" spans="1:7" s="6" customFormat="1" ht="18" customHeight="1">
      <c r="A30" s="356" t="s">
        <v>25</v>
      </c>
      <c r="B30" s="384"/>
      <c r="C30" s="357"/>
      <c r="D30" s="84">
        <f>SUM(D24:D29)</f>
        <v>0</v>
      </c>
      <c r="E30" s="84">
        <f>SUM(E24:E29)</f>
        <v>0</v>
      </c>
      <c r="F30" s="381" t="s">
        <v>144</v>
      </c>
      <c r="G30" s="382"/>
    </row>
    <row r="31" spans="1:7" s="6" customFormat="1" ht="24.75" customHeight="1">
      <c r="A31" s="97" t="s">
        <v>89</v>
      </c>
      <c r="B31" s="7" t="s">
        <v>15</v>
      </c>
      <c r="C31" s="81"/>
      <c r="D31" s="103"/>
      <c r="E31" s="103"/>
      <c r="F31" s="98"/>
      <c r="G31" s="110"/>
    </row>
    <row r="32" spans="1:7" s="6" customFormat="1" ht="18" customHeight="1" thickBot="1">
      <c r="A32" s="391" t="s">
        <v>26</v>
      </c>
      <c r="B32" s="392"/>
      <c r="C32" s="393"/>
      <c r="D32" s="85">
        <f>D31</f>
        <v>0</v>
      </c>
      <c r="E32" s="85">
        <f>E31</f>
        <v>0</v>
      </c>
      <c r="F32" s="377"/>
      <c r="G32" s="378"/>
    </row>
    <row r="33" spans="1:7" s="6" customFormat="1" ht="27.75" customHeight="1" thickTop="1" thickBot="1">
      <c r="A33" s="18"/>
      <c r="B33" s="19"/>
      <c r="C33" s="20" t="s">
        <v>27</v>
      </c>
      <c r="D33" s="86">
        <f>SUM(D9,D15,D19,D23,D30,D32)</f>
        <v>0</v>
      </c>
      <c r="E33" s="86">
        <f>SUM(E9,E15,E19,E23,E30,E32)</f>
        <v>0</v>
      </c>
      <c r="F33" s="83"/>
      <c r="G33" s="110"/>
    </row>
    <row r="34" spans="1:7" ht="31.5" customHeight="1" thickBot="1">
      <c r="A34" s="21">
        <f>E33/2</f>
        <v>0</v>
      </c>
      <c r="B34" s="394" t="s">
        <v>28</v>
      </c>
      <c r="C34" s="395"/>
      <c r="D34" s="396">
        <f>ROUNDDOWN(A34,-3)</f>
        <v>0</v>
      </c>
      <c r="E34" s="397"/>
      <c r="F34" s="390" t="s">
        <v>75</v>
      </c>
      <c r="G34" s="390"/>
    </row>
    <row r="35" spans="1:7" s="26" customFormat="1" ht="31.5" customHeight="1">
      <c r="A35" s="22"/>
      <c r="B35" s="23"/>
      <c r="C35" s="23"/>
      <c r="D35" s="24"/>
      <c r="E35" s="24"/>
      <c r="F35" s="25"/>
      <c r="G35" s="112"/>
    </row>
    <row r="36" spans="1:7" s="26" customFormat="1" ht="31.5" customHeight="1">
      <c r="A36" s="22"/>
      <c r="B36" s="23"/>
      <c r="C36" s="23"/>
      <c r="D36" s="24"/>
      <c r="E36" s="24"/>
      <c r="F36" s="25"/>
      <c r="G36" s="112"/>
    </row>
    <row r="37" spans="1:7" s="26" customFormat="1" ht="20.25" customHeight="1">
      <c r="A37" s="22"/>
      <c r="B37" s="23"/>
      <c r="C37" s="23"/>
      <c r="D37" s="24"/>
      <c r="E37" s="24"/>
      <c r="F37" s="25"/>
      <c r="G37" s="112"/>
    </row>
    <row r="38" spans="1:7" ht="28.5" customHeight="1">
      <c r="A38" s="398"/>
      <c r="B38" s="398"/>
      <c r="C38" s="11"/>
      <c r="D38" s="12"/>
      <c r="E38" s="12"/>
      <c r="F38" s="12"/>
    </row>
    <row r="39" spans="1:7" ht="20.100000000000001" customHeight="1">
      <c r="A39" s="82"/>
      <c r="B39" s="44"/>
      <c r="C39" s="29"/>
      <c r="D39" s="29"/>
      <c r="E39" s="29"/>
      <c r="F39" s="29"/>
    </row>
    <row r="40" spans="1:7" s="6" customFormat="1" ht="15" customHeight="1">
      <c r="A40" s="28"/>
      <c r="B40" s="43"/>
      <c r="C40" s="374"/>
      <c r="D40" s="374"/>
      <c r="E40" s="374"/>
      <c r="F40" s="374"/>
      <c r="G40" s="111"/>
    </row>
    <row r="41" spans="1:7" s="6" customFormat="1" ht="15" customHeight="1">
      <c r="A41" s="28"/>
      <c r="B41" s="43"/>
      <c r="C41" s="374"/>
      <c r="D41" s="374"/>
      <c r="E41" s="374"/>
      <c r="F41" s="374"/>
      <c r="G41" s="111"/>
    </row>
    <row r="42" spans="1:7" s="6" customFormat="1" ht="19.5" customHeight="1">
      <c r="A42" s="30"/>
      <c r="B42" s="45"/>
      <c r="C42" s="386"/>
      <c r="D42" s="386"/>
      <c r="E42" s="386"/>
      <c r="F42" s="386"/>
      <c r="G42" s="111"/>
    </row>
    <row r="43" spans="1:7" s="6" customFormat="1" ht="30" customHeight="1">
      <c r="A43" s="30"/>
      <c r="B43" s="45"/>
      <c r="C43" s="383"/>
      <c r="D43" s="383"/>
      <c r="E43" s="383"/>
      <c r="F43" s="383"/>
      <c r="G43" s="111"/>
    </row>
    <row r="44" spans="1:7" s="6" customFormat="1" ht="30" customHeight="1">
      <c r="A44" s="30"/>
      <c r="B44" s="45"/>
      <c r="C44" s="383"/>
      <c r="D44" s="383"/>
      <c r="E44" s="383"/>
      <c r="F44" s="383"/>
      <c r="G44" s="111"/>
    </row>
    <row r="45" spans="1:7" s="6" customFormat="1" ht="30" customHeight="1">
      <c r="A45" s="30"/>
      <c r="B45" s="45"/>
      <c r="C45" s="383"/>
      <c r="D45" s="383"/>
      <c r="E45" s="383"/>
      <c r="F45" s="383"/>
      <c r="G45" s="111"/>
    </row>
    <row r="46" spans="1:7" s="6" customFormat="1" ht="19.5" customHeight="1">
      <c r="A46" s="30"/>
      <c r="B46" s="43"/>
      <c r="C46" s="29"/>
      <c r="D46" s="29"/>
      <c r="E46" s="29"/>
      <c r="F46" s="29"/>
      <c r="G46" s="111"/>
    </row>
    <row r="47" spans="1:7" s="6" customFormat="1" ht="30" customHeight="1">
      <c r="A47" s="30"/>
      <c r="B47" s="45"/>
      <c r="C47" s="374"/>
      <c r="D47" s="374"/>
      <c r="E47" s="374"/>
      <c r="F47" s="374"/>
      <c r="G47" s="111"/>
    </row>
    <row r="48" spans="1:7" s="14" customFormat="1" ht="45.75" customHeight="1">
      <c r="A48" s="28"/>
      <c r="B48" s="45"/>
      <c r="C48" s="374"/>
      <c r="D48" s="374"/>
      <c r="E48" s="374"/>
      <c r="F48" s="374"/>
      <c r="G48" s="111"/>
    </row>
    <row r="49" spans="1:7" s="6" customFormat="1" ht="30.75" customHeight="1">
      <c r="A49" s="13"/>
      <c r="B49" s="27"/>
      <c r="G49" s="111"/>
    </row>
  </sheetData>
  <mergeCells count="29">
    <mergeCell ref="A4:A8"/>
    <mergeCell ref="A9:C9"/>
    <mergeCell ref="A10:A14"/>
    <mergeCell ref="A15:C15"/>
    <mergeCell ref="A16:A18"/>
    <mergeCell ref="A19:C19"/>
    <mergeCell ref="A20:A22"/>
    <mergeCell ref="A23:C23"/>
    <mergeCell ref="C40:F41"/>
    <mergeCell ref="C42:F42"/>
    <mergeCell ref="A24:A29"/>
    <mergeCell ref="A30:C30"/>
    <mergeCell ref="F34:G34"/>
    <mergeCell ref="A32:C32"/>
    <mergeCell ref="B34:C34"/>
    <mergeCell ref="D34:E34"/>
    <mergeCell ref="A38:B38"/>
    <mergeCell ref="C43:F43"/>
    <mergeCell ref="C44:F44"/>
    <mergeCell ref="C45:F45"/>
    <mergeCell ref="C47:F47"/>
    <mergeCell ref="C48:F48"/>
    <mergeCell ref="E1:F1"/>
    <mergeCell ref="F19:G19"/>
    <mergeCell ref="F23:G23"/>
    <mergeCell ref="F32:G32"/>
    <mergeCell ref="F30:G30"/>
    <mergeCell ref="F9:G9"/>
    <mergeCell ref="F15:G15"/>
  </mergeCells>
  <phoneticPr fontId="1"/>
  <printOptions horizontalCentered="1"/>
  <pageMargins left="0.15748031496062992" right="0.15748031496062992" top="0.39370078740157483" bottom="0.39370078740157483" header="0.31496062992125984" footer="0.31496062992125984"/>
  <pageSetup paperSize="9" scale="92" orientation="portrait" r:id="rId1"/>
  <headerFooter alignWithMargins="0"/>
  <colBreaks count="1" manualBreakCount="1">
    <brk id="7" max="34"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14</vt:i4>
      </vt:variant>
    </vt:vector>
  </HeadingPairs>
  <TitlesOfParts>
    <vt:vector size="26" baseType="lpstr">
      <vt:lpstr>様式３-1 事業計画書　事業計画概要（1～10）</vt:lpstr>
      <vt:lpstr>様式３-1 事業計画書　事業計画概要（1～10） (記入例)</vt:lpstr>
      <vt:lpstr>様式３-1 事業計画書　事業計画概要（11～15）</vt:lpstr>
      <vt:lpstr>様式３-1 事業計画書　事業計画概要（11～15)（記入例)</vt:lpstr>
      <vt:lpstr>様式３-1 事業計画書　事業計画概要（16～20）</vt:lpstr>
      <vt:lpstr>様式３-1 事業計画書　事業計画概要（16～20）(記入例)</vt:lpstr>
      <vt:lpstr>様式３-2 事業計画書　実施スケジュール</vt:lpstr>
      <vt:lpstr>様式３-2 事業計画書　実施スケジュール (記入例)</vt:lpstr>
      <vt:lpstr>様式３-3 経費明細</vt:lpstr>
      <vt:lpstr>様式３-3 経費明細 (記入例)</vt:lpstr>
      <vt:lpstr>様式３-4 資金調達内訳</vt:lpstr>
      <vt:lpstr>様式３-4 資金調達内訳 (記入例)</vt:lpstr>
      <vt:lpstr>'様式３-1 事業計画書　事業計画概要（1～10）'!Print_Area</vt:lpstr>
      <vt:lpstr>'様式３-1 事業計画書　事業計画概要（1～10） (記入例)'!Print_Area</vt:lpstr>
      <vt:lpstr>'様式３-1 事業計画書　事業計画概要（11～15）'!Print_Area</vt:lpstr>
      <vt:lpstr>'様式３-1 事業計画書　事業計画概要（11～15)（記入例)'!Print_Area</vt:lpstr>
      <vt:lpstr>'様式３-1 事業計画書　事業計画概要（16～20）'!Print_Area</vt:lpstr>
      <vt:lpstr>'様式３-1 事業計画書　事業計画概要（16～20）(記入例)'!Print_Area</vt:lpstr>
      <vt:lpstr>'様式３-2 事業計画書　実施スケジュール'!Print_Area</vt:lpstr>
      <vt:lpstr>'様式３-2 事業計画書　実施スケジュール (記入例)'!Print_Area</vt:lpstr>
      <vt:lpstr>'様式３-3 経費明細'!Print_Area</vt:lpstr>
      <vt:lpstr>'様式３-3 経費明細 (記入例)'!Print_Area</vt:lpstr>
      <vt:lpstr>'様式３-4 資金調達内訳'!Print_Area</vt:lpstr>
      <vt:lpstr>'様式３-4 資金調達内訳 (記入例)'!Print_Area</vt:lpstr>
      <vt:lpstr>'様式３-2 事業計画書　実施スケジュール'!Print_Titles</vt:lpstr>
      <vt:lpstr>'様式３-2 事業計画書　実施スケジュール (記入例)'!Print_Titles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2013-03-27T05:10:40Z</dcterms:created>
  <dcterms:modified xsi:type="dcterms:W3CDTF">2023-05-01T01:38:55Z</dcterms:modified>
</cp:coreProperties>
</file>