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13_ncr:1_{9140D62C-0E3B-437D-A7BA-D643DE60AB0A}" xr6:coauthVersionLast="47" xr6:coauthVersionMax="47" xr10:uidLastSave="{00000000-0000-0000-0000-000000000000}"/>
  <bookViews>
    <workbookView xWindow="-120" yWindow="-120" windowWidth="20730" windowHeight="11760" tabRatio="916" xr2:uid="{00000000-000D-0000-FFFF-FFFF00000000}"/>
  </bookViews>
  <sheets>
    <sheet name="様式3-1　事業計画書　事業計画概要1" sheetId="33" r:id="rId1"/>
    <sheet name="様式3-1　事業計画書　事業計画概要1 (記入例)" sheetId="43" r:id="rId2"/>
    <sheet name="様式３-1 事業計画書　事業計画概要 2" sheetId="42" r:id="rId3"/>
    <sheet name="様式３-1 事業計画書　事業計画概要 2 (記入例)" sheetId="44" r:id="rId4"/>
    <sheet name="様式３-1 事業計画書　事業計画概要3" sheetId="1" r:id="rId5"/>
    <sheet name="様式３-1 事業計画書　事業計画概要3 (記入例)" sheetId="45" r:id="rId6"/>
    <sheet name="様式3-2事業計画書　実施スケジュール" sheetId="27" r:id="rId7"/>
    <sheet name="様式3-2事業計画書　実施スケジュール (記入例)" sheetId="46" r:id="rId8"/>
    <sheet name="様式3-3 経費明細" sheetId="35" r:id="rId9"/>
    <sheet name="様式3-3 経費明細 (記入例)" sheetId="47" r:id="rId10"/>
    <sheet name="様式3-4 資金調達内訳" sheetId="31" r:id="rId11"/>
    <sheet name="様式3-4 資金調達内訳 (記入例)" sheetId="48" r:id="rId12"/>
  </sheets>
  <definedNames>
    <definedName name="_xlnm.Print_Area" localSheetId="2">'様式３-1 事業計画書　事業計画概要 2'!$A$1:$AL$64</definedName>
    <definedName name="_xlnm.Print_Area" localSheetId="3">'様式３-1 事業計画書　事業計画概要 2 (記入例)'!$A$1:$AL$74</definedName>
    <definedName name="_xlnm.Print_Area" localSheetId="0">'様式3-1　事業計画書　事業計画概要1'!$A$1:$AL$49</definedName>
    <definedName name="_xlnm.Print_Area" localSheetId="1">'様式3-1　事業計画書　事業計画概要1 (記入例)'!$A$1:$AL$49</definedName>
    <definedName name="_xlnm.Print_Area" localSheetId="4">'様式３-1 事業計画書　事業計画概要3'!$A$1:$AL$42</definedName>
    <definedName name="_xlnm.Print_Area" localSheetId="5">'様式３-1 事業計画書　事業計画概要3 (記入例)'!$A$1:$AL$42</definedName>
    <definedName name="_xlnm.Print_Area" localSheetId="6">'様式3-2事業計画書　実施スケジュール'!$A$1:$AE$44</definedName>
    <definedName name="_xlnm.Print_Area" localSheetId="7">'様式3-2事業計画書　実施スケジュール (記入例)'!$A$1:$AD$44</definedName>
    <definedName name="_xlnm.Print_Area" localSheetId="8">'様式3-3 経費明細'!$A$1:$G$41</definedName>
    <definedName name="_xlnm.Print_Area" localSheetId="9">'様式3-3 経費明細 (記入例)'!$A$1:$G$41</definedName>
    <definedName name="_xlnm.Print_Area" localSheetId="10">'様式3-4 資金調達内訳'!$A$1:$AM$15</definedName>
    <definedName name="_xlnm.Print_Area" localSheetId="11">'様式3-4 資金調達内訳 (記入例)'!$A$1:$AM$15</definedName>
    <definedName name="_xlnm.Print_Titles" localSheetId="6">'様式3-2事業計画書　実施スケジュール'!$3:$3</definedName>
    <definedName name="_xlnm.Print_Titles" localSheetId="7">'様式3-2事業計画書　実施スケジュール (記入例)'!$3:$3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9" i="48" l="1"/>
  <c r="Y9" i="31"/>
  <c r="C11" i="31"/>
  <c r="E15" i="47"/>
  <c r="B23" i="46"/>
  <c r="B24" i="46"/>
  <c r="B25" i="46"/>
  <c r="C11" i="48"/>
  <c r="E38" i="47"/>
  <c r="D38" i="47"/>
  <c r="E36" i="47"/>
  <c r="D36" i="47"/>
  <c r="E31" i="47"/>
  <c r="D31" i="47"/>
  <c r="E27" i="47"/>
  <c r="D27" i="47"/>
  <c r="E21" i="47"/>
  <c r="D21" i="47"/>
  <c r="E18" i="47"/>
  <c r="D18" i="47"/>
  <c r="D15" i="47"/>
  <c r="E12" i="47"/>
  <c r="D12" i="47"/>
  <c r="E9" i="47"/>
  <c r="D9" i="47"/>
  <c r="AF44" i="46"/>
  <c r="AE44" i="46"/>
  <c r="B43" i="46"/>
  <c r="B42" i="46"/>
  <c r="AF41" i="46"/>
  <c r="AE41" i="46"/>
  <c r="AF36" i="46"/>
  <c r="AE36" i="46"/>
  <c r="B35" i="46"/>
  <c r="AF32" i="46"/>
  <c r="AE32" i="46"/>
  <c r="AF26" i="46"/>
  <c r="AE26" i="46"/>
  <c r="AF20" i="46"/>
  <c r="AE20" i="46"/>
  <c r="AF17" i="46"/>
  <c r="AE17" i="46"/>
  <c r="B16" i="46"/>
  <c r="AF14" i="46"/>
  <c r="AE14" i="46"/>
  <c r="AF11" i="46"/>
  <c r="AE11" i="46"/>
  <c r="B10" i="46"/>
  <c r="B9" i="46"/>
  <c r="AM4" i="43"/>
  <c r="AM3" i="43"/>
  <c r="M2" i="42"/>
  <c r="M1" i="27"/>
  <c r="M1" i="1"/>
  <c r="B43" i="27"/>
  <c r="B42" i="27"/>
  <c r="B40" i="27"/>
  <c r="B39" i="27"/>
  <c r="B38" i="27"/>
  <c r="B37" i="27"/>
  <c r="B35" i="27"/>
  <c r="B34" i="27"/>
  <c r="B33" i="27"/>
  <c r="B31" i="27"/>
  <c r="B30" i="27"/>
  <c r="B29" i="27"/>
  <c r="B28" i="27"/>
  <c r="B27" i="27"/>
  <c r="B25" i="27"/>
  <c r="B24" i="27"/>
  <c r="B23" i="27"/>
  <c r="B22" i="27"/>
  <c r="B21" i="27"/>
  <c r="B19" i="27"/>
  <c r="B18" i="27"/>
  <c r="B16" i="27"/>
  <c r="B15" i="27"/>
  <c r="B13" i="27"/>
  <c r="B12" i="27"/>
  <c r="B7" i="27"/>
  <c r="B8" i="27"/>
  <c r="B9" i="27"/>
  <c r="B10" i="27"/>
  <c r="B6" i="27"/>
  <c r="AF32" i="27"/>
  <c r="AE32" i="27"/>
  <c r="AF44" i="27"/>
  <c r="AE44" i="27"/>
  <c r="AF41" i="27"/>
  <c r="AE41" i="27"/>
  <c r="AF36" i="27"/>
  <c r="AE36" i="27"/>
  <c r="AF26" i="27"/>
  <c r="AE26" i="27"/>
  <c r="E38" i="35"/>
  <c r="D38" i="35"/>
  <c r="E36" i="35"/>
  <c r="D36" i="35"/>
  <c r="E31" i="35"/>
  <c r="D31" i="35"/>
  <c r="E27" i="35"/>
  <c r="D27" i="35"/>
  <c r="E21" i="35"/>
  <c r="D21" i="35"/>
  <c r="E18" i="35"/>
  <c r="D18" i="35"/>
  <c r="E15" i="35"/>
  <c r="D15" i="35"/>
  <c r="E12" i="35"/>
  <c r="D12" i="35"/>
  <c r="E9" i="35"/>
  <c r="D9" i="35"/>
  <c r="D39" i="47" l="1"/>
  <c r="E39" i="47"/>
  <c r="A40" i="47" s="1"/>
  <c r="D40" i="47" s="1"/>
  <c r="E39" i="35"/>
  <c r="A40" i="35" s="1"/>
  <c r="D40" i="35" s="1"/>
  <c r="D39" i="35"/>
  <c r="AM4" i="33" l="1"/>
  <c r="AM3" i="33"/>
  <c r="AF20" i="27" l="1"/>
  <c r="AE20" i="27"/>
  <c r="AF17" i="27"/>
  <c r="AE17" i="27"/>
  <c r="AF14" i="27"/>
  <c r="AE14" i="27"/>
  <c r="AF11" i="27"/>
  <c r="AE11" i="27"/>
</calcChain>
</file>

<file path=xl/sharedStrings.xml><?xml version="1.0" encoding="utf-8"?>
<sst xmlns="http://schemas.openxmlformats.org/spreadsheetml/2006/main" count="575" uniqueCount="267">
  <si>
    <t>番号</t>
    <rPh sb="0" eb="2">
      <t>バンゴウ</t>
    </rPh>
    <phoneticPr fontId="1"/>
  </si>
  <si>
    <t>報償費</t>
    <rPh sb="0" eb="3">
      <t>ホウショウヒ</t>
    </rPh>
    <phoneticPr fontId="4"/>
  </si>
  <si>
    <t>区分</t>
    <rPh sb="0" eb="2">
      <t>クブン</t>
    </rPh>
    <phoneticPr fontId="1"/>
  </si>
  <si>
    <t>金額（円）</t>
    <rPh sb="0" eb="2">
      <t>キンガク</t>
    </rPh>
    <rPh sb="3" eb="4">
      <t>エン</t>
    </rPh>
    <phoneticPr fontId="1"/>
  </si>
  <si>
    <t>その他</t>
    <rPh sb="2" eb="3">
      <t>タ</t>
    </rPh>
    <phoneticPr fontId="1"/>
  </si>
  <si>
    <t>自己資金</t>
    <rPh sb="0" eb="2">
      <t>ジコ</t>
    </rPh>
    <rPh sb="2" eb="4">
      <t>シキン</t>
    </rPh>
    <phoneticPr fontId="1"/>
  </si>
  <si>
    <t>※１　資金の調達先が複数ある場合には、それぞれの調達額、調達先がわかるように記載してください。</t>
    <rPh sb="3" eb="5">
      <t>シキン</t>
    </rPh>
    <rPh sb="6" eb="8">
      <t>チョウタツ</t>
    </rPh>
    <rPh sb="8" eb="9">
      <t>サキ</t>
    </rPh>
    <rPh sb="10" eb="12">
      <t>フクスウ</t>
    </rPh>
    <rPh sb="14" eb="16">
      <t>バアイ</t>
    </rPh>
    <rPh sb="24" eb="26">
      <t>チョウタツ</t>
    </rPh>
    <rPh sb="26" eb="27">
      <t>ガク</t>
    </rPh>
    <rPh sb="28" eb="30">
      <t>チョウタツ</t>
    </rPh>
    <rPh sb="30" eb="31">
      <t>サキ</t>
    </rPh>
    <rPh sb="38" eb="40">
      <t>キサイ</t>
    </rPh>
    <phoneticPr fontId="1"/>
  </si>
  <si>
    <t>9月</t>
  </si>
  <si>
    <t>10月</t>
  </si>
  <si>
    <t>11月</t>
  </si>
  <si>
    <t>12月</t>
  </si>
  <si>
    <t>1月</t>
  </si>
  <si>
    <t>区分</t>
    <rPh sb="0" eb="2">
      <t>クブン</t>
    </rPh>
    <phoneticPr fontId="4"/>
  </si>
  <si>
    <t>内容</t>
    <rPh sb="0" eb="2">
      <t>ナイヨウ</t>
    </rPh>
    <phoneticPr fontId="4"/>
  </si>
  <si>
    <t>総経費</t>
    <rPh sb="0" eb="3">
      <t>ソウケイヒ</t>
    </rPh>
    <phoneticPr fontId="1"/>
  </si>
  <si>
    <t>経費内訳</t>
    <rPh sb="2" eb="4">
      <t>ウチワケ</t>
    </rPh>
    <phoneticPr fontId="4"/>
  </si>
  <si>
    <t>①</t>
    <phoneticPr fontId="1"/>
  </si>
  <si>
    <t>②</t>
    <phoneticPr fontId="1"/>
  </si>
  <si>
    <t>③</t>
    <phoneticPr fontId="1"/>
  </si>
  <si>
    <t>④</t>
    <phoneticPr fontId="1"/>
  </si>
  <si>
    <t>⑤</t>
    <phoneticPr fontId="1"/>
  </si>
  <si>
    <t>その他の経費</t>
    <phoneticPr fontId="1"/>
  </si>
  <si>
    <t>機器　　リース費</t>
    <rPh sb="0" eb="2">
      <t>キキ</t>
    </rPh>
    <rPh sb="7" eb="8">
      <t>ヒ</t>
    </rPh>
    <phoneticPr fontId="4"/>
  </si>
  <si>
    <t>a（小計）</t>
    <rPh sb="2" eb="4">
      <t>ショウケイ</t>
    </rPh>
    <phoneticPr fontId="4"/>
  </si>
  <si>
    <t>b（小計）</t>
    <rPh sb="2" eb="4">
      <t>ショウケイ</t>
    </rPh>
    <phoneticPr fontId="4"/>
  </si>
  <si>
    <t>c（小計）</t>
    <rPh sb="2" eb="4">
      <t>ショウケイ</t>
    </rPh>
    <phoneticPr fontId="4"/>
  </si>
  <si>
    <t>d（小計）</t>
    <rPh sb="2" eb="4">
      <t>ショウケイ</t>
    </rPh>
    <phoneticPr fontId="4"/>
  </si>
  <si>
    <t>e（小計）</t>
    <rPh sb="2" eb="4">
      <t>ショウケイ</t>
    </rPh>
    <phoneticPr fontId="4"/>
  </si>
  <si>
    <t>f（小計）</t>
    <rPh sb="2" eb="4">
      <t>ショウケイ</t>
    </rPh>
    <phoneticPr fontId="4"/>
  </si>
  <si>
    <t>g（小計）</t>
    <rPh sb="2" eb="4">
      <t>ショウケイ</t>
    </rPh>
    <phoneticPr fontId="4"/>
  </si>
  <si>
    <t>i（小計）</t>
    <rPh sb="2" eb="4">
      <t>ショウケイ</t>
    </rPh>
    <phoneticPr fontId="4"/>
  </si>
  <si>
    <t>旅費・   交通費</t>
    <rPh sb="0" eb="2">
      <t>リョヒ</t>
    </rPh>
    <rPh sb="6" eb="9">
      <t>コウツウヒ</t>
    </rPh>
    <phoneticPr fontId="4"/>
  </si>
  <si>
    <t>合計</t>
    <rPh sb="0" eb="2">
      <t>ゴウケイ</t>
    </rPh>
    <phoneticPr fontId="1"/>
  </si>
  <si>
    <t>補助金交付申請額</t>
    <rPh sb="0" eb="3">
      <t>ホジョキン</t>
    </rPh>
    <rPh sb="3" eb="5">
      <t>コウフ</t>
    </rPh>
    <rPh sb="5" eb="7">
      <t>シンセイ</t>
    </rPh>
    <rPh sb="7" eb="8">
      <t>ガク</t>
    </rPh>
    <phoneticPr fontId="1"/>
  </si>
  <si>
    <t>補助対象　経費</t>
    <rPh sb="0" eb="2">
      <t>ホジョ</t>
    </rPh>
    <rPh sb="2" eb="4">
      <t>タイショウ</t>
    </rPh>
    <rPh sb="5" eb="7">
      <t>ケイヒ</t>
    </rPh>
    <phoneticPr fontId="4"/>
  </si>
  <si>
    <t>部署名：</t>
    <rPh sb="0" eb="2">
      <t>ブショ</t>
    </rPh>
    <rPh sb="2" eb="3">
      <t>メイ</t>
    </rPh>
    <phoneticPr fontId="1"/>
  </si>
  <si>
    <t>名</t>
    <phoneticPr fontId="1"/>
  </si>
  <si>
    <t>7月</t>
    <rPh sb="1" eb="2">
      <t>ガツ</t>
    </rPh>
    <phoneticPr fontId="1"/>
  </si>
  <si>
    <t>8月</t>
  </si>
  <si>
    <t>･中間報告会</t>
    <rPh sb="1" eb="3">
      <t>チュウカン</t>
    </rPh>
    <rPh sb="3" eb="6">
      <t>ホウコクカイ</t>
    </rPh>
    <phoneticPr fontId="1"/>
  </si>
  <si>
    <t>･最終商品確認会議</t>
    <rPh sb="1" eb="3">
      <t>サイシュウ</t>
    </rPh>
    <rPh sb="3" eb="5">
      <t>ショウヒン</t>
    </rPh>
    <rPh sb="5" eb="7">
      <t>カクニン</t>
    </rPh>
    <rPh sb="7" eb="9">
      <t>カイギ</t>
    </rPh>
    <phoneticPr fontId="1"/>
  </si>
  <si>
    <t>名</t>
    <rPh sb="0" eb="1">
      <t>メイ</t>
    </rPh>
    <phoneticPr fontId="1"/>
  </si>
  <si>
    <t>合計</t>
    <rPh sb="0" eb="2">
      <t>ゴウケイ</t>
    </rPh>
    <phoneticPr fontId="1"/>
  </si>
  <si>
    <t>原材料名：</t>
    <rPh sb="0" eb="3">
      <t>ゲンザイリョウ</t>
    </rPh>
    <rPh sb="3" eb="4">
      <t>メイ</t>
    </rPh>
    <phoneticPr fontId="1"/>
  </si>
  <si>
    <t>人数：</t>
    <rPh sb="0" eb="2">
      <t>ニンズウ</t>
    </rPh>
    <phoneticPr fontId="1"/>
  </si>
  <si>
    <t>役割：</t>
    <rPh sb="0" eb="2">
      <t>ヤクワリ</t>
    </rPh>
    <phoneticPr fontId="1"/>
  </si>
  <si>
    <t>仕入先：</t>
    <rPh sb="0" eb="2">
      <t>シイレ</t>
    </rPh>
    <rPh sb="2" eb="3">
      <t>サキ</t>
    </rPh>
    <phoneticPr fontId="1"/>
  </si>
  <si>
    <t>所在地：</t>
    <rPh sb="0" eb="3">
      <t>ショザイチ</t>
    </rPh>
    <phoneticPr fontId="1"/>
  </si>
  <si>
    <t>商品名</t>
    <rPh sb="0" eb="3">
      <t>ショウヒンメイ</t>
    </rPh>
    <phoneticPr fontId="1"/>
  </si>
  <si>
    <t>内容量</t>
    <rPh sb="0" eb="3">
      <t>ナイヨウリョウ</t>
    </rPh>
    <phoneticPr fontId="1"/>
  </si>
  <si>
    <t>想定販売価格(税込)</t>
    <rPh sb="0" eb="2">
      <t>ソウテイ</t>
    </rPh>
    <rPh sb="2" eb="4">
      <t>ハンバイ</t>
    </rPh>
    <rPh sb="4" eb="6">
      <t>カカク</t>
    </rPh>
    <rPh sb="7" eb="9">
      <t>ゼイコミ</t>
    </rPh>
    <phoneticPr fontId="1"/>
  </si>
  <si>
    <t>想定販売価格(税抜)</t>
    <rPh sb="0" eb="2">
      <t>ソウテイ</t>
    </rPh>
    <rPh sb="2" eb="4">
      <t>ハンバイ</t>
    </rPh>
    <rPh sb="4" eb="6">
      <t>カカク</t>
    </rPh>
    <rPh sb="7" eb="9">
      <t>ゼイヌキ</t>
    </rPh>
    <phoneticPr fontId="1"/>
  </si>
  <si>
    <t>販売時温度帯</t>
    <rPh sb="0" eb="2">
      <t>ハンバイ</t>
    </rPh>
    <rPh sb="2" eb="3">
      <t>ジ</t>
    </rPh>
    <rPh sb="3" eb="5">
      <t>オンド</t>
    </rPh>
    <rPh sb="5" eb="6">
      <t>タイ</t>
    </rPh>
    <phoneticPr fontId="1"/>
  </si>
  <si>
    <t>□</t>
    <phoneticPr fontId="1"/>
  </si>
  <si>
    <t>千円</t>
    <rPh sb="0" eb="2">
      <t>センエン</t>
    </rPh>
    <phoneticPr fontId="1"/>
  </si>
  <si>
    <t>＜事業全体に要する経費調達一覧＞</t>
    <rPh sb="1" eb="3">
      <t>ジギョウ</t>
    </rPh>
    <rPh sb="3" eb="5">
      <t>ゼンタイ</t>
    </rPh>
    <rPh sb="6" eb="7">
      <t>ヨウ</t>
    </rPh>
    <rPh sb="9" eb="11">
      <t>ケイヒ</t>
    </rPh>
    <rPh sb="11" eb="13">
      <t>チョウタツ</t>
    </rPh>
    <rPh sb="13" eb="15">
      <t>イチラン</t>
    </rPh>
    <phoneticPr fontId="1"/>
  </si>
  <si>
    <t>＜補助金を受けるまでの資金＞</t>
    <rPh sb="1" eb="4">
      <t>ホジョキン</t>
    </rPh>
    <rPh sb="5" eb="6">
      <t>ウ</t>
    </rPh>
    <rPh sb="11" eb="13">
      <t>シキン</t>
    </rPh>
    <phoneticPr fontId="1"/>
  </si>
  <si>
    <t>区分</t>
    <phoneticPr fontId="1"/>
  </si>
  <si>
    <t>自己資金</t>
    <phoneticPr fontId="1"/>
  </si>
  <si>
    <t>その他</t>
    <phoneticPr fontId="1"/>
  </si>
  <si>
    <t>借入金</t>
    <rPh sb="0" eb="2">
      <t>カリイレ</t>
    </rPh>
    <rPh sb="2" eb="3">
      <t>キン</t>
    </rPh>
    <phoneticPr fontId="1"/>
  </si>
  <si>
    <t>補助金　　　　交付申請額※2</t>
    <rPh sb="0" eb="3">
      <t>ホジョキン</t>
    </rPh>
    <rPh sb="7" eb="9">
      <t>コウフ</t>
    </rPh>
    <rPh sb="9" eb="11">
      <t>シンセイ</t>
    </rPh>
    <rPh sb="11" eb="12">
      <t>ガク</t>
    </rPh>
    <phoneticPr fontId="1"/>
  </si>
  <si>
    <r>
      <t>資金の調達先</t>
    </r>
    <r>
      <rPr>
        <sz val="9"/>
        <color theme="1"/>
        <rFont val="ＭＳ 明朝"/>
        <family val="1"/>
        <charset val="128"/>
      </rPr>
      <t>※１</t>
    </r>
    <rPh sb="0" eb="2">
      <t>シキン</t>
    </rPh>
    <rPh sb="3" eb="5">
      <t>チョウタツ</t>
    </rPh>
    <rPh sb="5" eb="6">
      <t>サキ</t>
    </rPh>
    <phoneticPr fontId="1"/>
  </si>
  <si>
    <t>※２　様式１の補助金交付申請額と同額になります。</t>
    <rPh sb="3" eb="5">
      <t>ヨウシキ</t>
    </rPh>
    <rPh sb="7" eb="9">
      <t>ホジョ</t>
    </rPh>
    <rPh sb="9" eb="10">
      <t>キン</t>
    </rPh>
    <rPh sb="10" eb="12">
      <t>コウフ</t>
    </rPh>
    <rPh sb="12" eb="14">
      <t>シンセイ</t>
    </rPh>
    <rPh sb="14" eb="15">
      <t>ガク</t>
    </rPh>
    <rPh sb="16" eb="18">
      <t>ドウガク</t>
    </rPh>
    <phoneticPr fontId="1"/>
  </si>
  <si>
    <t>※３　様式１の総経費額と同額になります。</t>
    <rPh sb="3" eb="5">
      <t>ヨウシキ</t>
    </rPh>
    <rPh sb="7" eb="10">
      <t>ソウケイヒ</t>
    </rPh>
    <rPh sb="10" eb="11">
      <t>ガク</t>
    </rPh>
    <rPh sb="12" eb="14">
      <t>ドウガク</t>
    </rPh>
    <phoneticPr fontId="1"/>
  </si>
  <si>
    <t>借入金</t>
    <phoneticPr fontId="1"/>
  </si>
  <si>
    <t>積算　根拠</t>
    <rPh sb="0" eb="2">
      <t>セキサン</t>
    </rPh>
    <rPh sb="3" eb="5">
      <t>コンキョ</t>
    </rPh>
    <phoneticPr fontId="1"/>
  </si>
  <si>
    <t>合計額※3</t>
    <rPh sb="0" eb="2">
      <t>ゴウケイ</t>
    </rPh>
    <rPh sb="2" eb="3">
      <t>ガク</t>
    </rPh>
    <phoneticPr fontId="1"/>
  </si>
  <si>
    <t>･事業完了</t>
    <rPh sb="1" eb="3">
      <t>ジギョウ</t>
    </rPh>
    <rPh sb="3" eb="5">
      <t>カンリョウ</t>
    </rPh>
    <phoneticPr fontId="1"/>
  </si>
  <si>
    <t>合計額※2</t>
    <phoneticPr fontId="1"/>
  </si>
  <si>
    <t>3年目　　　　　　　　（令和5年4月～　　令和6年3月）</t>
    <phoneticPr fontId="1"/>
  </si>
  <si>
    <t>5年目　　　　　　　　（令和7年4月～　　令和8年3月）</t>
    <phoneticPr fontId="1"/>
  </si>
  <si>
    <t>･事業開始</t>
    <phoneticPr fontId="1"/>
  </si>
  <si>
    <t>販売価格(税込)</t>
    <rPh sb="0" eb="2">
      <t>ハンバイ</t>
    </rPh>
    <rPh sb="2" eb="4">
      <t>カカク</t>
    </rPh>
    <rPh sb="5" eb="7">
      <t>ゼイコミ</t>
    </rPh>
    <phoneticPr fontId="1"/>
  </si>
  <si>
    <t>販売価格(税抜)</t>
    <rPh sb="0" eb="2">
      <t>ハンバイ</t>
    </rPh>
    <rPh sb="2" eb="4">
      <t>カカク</t>
    </rPh>
    <rPh sb="5" eb="7">
      <t>ゼイヌキ</t>
    </rPh>
    <phoneticPr fontId="1"/>
  </si>
  <si>
    <t>第一希望:</t>
    <rPh sb="0" eb="2">
      <t>ダイイチ</t>
    </rPh>
    <rPh sb="2" eb="4">
      <t>キボウ</t>
    </rPh>
    <phoneticPr fontId="1"/>
  </si>
  <si>
    <t>第二希望:</t>
    <rPh sb="0" eb="2">
      <t>ダイニ</t>
    </rPh>
    <rPh sb="2" eb="4">
      <t>キボウ</t>
    </rPh>
    <phoneticPr fontId="1"/>
  </si>
  <si>
    <t>発売年</t>
    <rPh sb="0" eb="2">
      <t>ハツバイ</t>
    </rPh>
    <rPh sb="2" eb="3">
      <t>ネン</t>
    </rPh>
    <phoneticPr fontId="1"/>
  </si>
  <si>
    <t>運搬費</t>
    <rPh sb="0" eb="2">
      <t>ウンパン</t>
    </rPh>
    <rPh sb="2" eb="3">
      <t>ヒ</t>
    </rPh>
    <phoneticPr fontId="4"/>
  </si>
  <si>
    <t>（１）新商品</t>
    <phoneticPr fontId="1"/>
  </si>
  <si>
    <t>既存（確定）</t>
    <rPh sb="0" eb="2">
      <t>キゾン</t>
    </rPh>
    <rPh sb="3" eb="5">
      <t>カクテイ</t>
    </rPh>
    <phoneticPr fontId="1"/>
  </si>
  <si>
    <t>新規（見込み）</t>
    <rPh sb="0" eb="2">
      <t>シンキ</t>
    </rPh>
    <rPh sb="3" eb="5">
      <t>ミコ</t>
    </rPh>
    <phoneticPr fontId="1"/>
  </si>
  <si>
    <t>原材料・消耗品費</t>
    <rPh sb="0" eb="3">
      <t>ゲンザイリョウ</t>
    </rPh>
    <rPh sb="4" eb="7">
      <t>ショウモウヒン</t>
    </rPh>
    <rPh sb="7" eb="8">
      <t>ヒ</t>
    </rPh>
    <phoneticPr fontId="1"/>
  </si>
  <si>
    <t>委託費　　</t>
    <rPh sb="0" eb="2">
      <t>イタク</t>
    </rPh>
    <phoneticPr fontId="1"/>
  </si>
  <si>
    <t>※具体的かつ明確にご記入ください。</t>
    <rPh sb="1" eb="4">
      <t>グタイテキ</t>
    </rPh>
    <rPh sb="6" eb="8">
      <t>メイカク</t>
    </rPh>
    <rPh sb="10" eb="12">
      <t>キニュウ</t>
    </rPh>
    <phoneticPr fontId="1"/>
  </si>
  <si>
    <t>新規（見込み）販路へのアプローチ方法</t>
    <rPh sb="0" eb="2">
      <t>シンキ</t>
    </rPh>
    <rPh sb="3" eb="5">
      <t>ミコ</t>
    </rPh>
    <rPh sb="7" eb="9">
      <t>ハンロ</t>
    </rPh>
    <rPh sb="16" eb="18">
      <t>ホウホウ</t>
    </rPh>
    <phoneticPr fontId="1"/>
  </si>
  <si>
    <t>※アドバイザーに求めるアドバイス内容をご記入ください。</t>
    <rPh sb="8" eb="9">
      <t>モト</t>
    </rPh>
    <rPh sb="16" eb="18">
      <t>ナイヨウ</t>
    </rPh>
    <rPh sb="20" eb="22">
      <t>キニュウ</t>
    </rPh>
    <phoneticPr fontId="1"/>
  </si>
  <si>
    <t>※販路確保等は除外とします。</t>
    <rPh sb="1" eb="3">
      <t>ハンロ</t>
    </rPh>
    <rPh sb="3" eb="5">
      <t>カクホ</t>
    </rPh>
    <rPh sb="5" eb="6">
      <t>トウ</t>
    </rPh>
    <rPh sb="7" eb="9">
      <t>ジョガイ</t>
    </rPh>
    <phoneticPr fontId="1"/>
  </si>
  <si>
    <t>P.</t>
    <phoneticPr fontId="1"/>
  </si>
  <si>
    <t>２．事業概要</t>
    <rPh sb="2" eb="4">
      <t>ジギョウ</t>
    </rPh>
    <rPh sb="4" eb="6">
      <t>ガイヨウ</t>
    </rPh>
    <phoneticPr fontId="4"/>
  </si>
  <si>
    <t>１．事業名</t>
    <rPh sb="2" eb="4">
      <t>ジギョウ</t>
    </rPh>
    <rPh sb="4" eb="5">
      <t>メイ</t>
    </rPh>
    <phoneticPr fontId="4"/>
  </si>
  <si>
    <t>３．事業内容</t>
    <rPh sb="2" eb="4">
      <t>ジギョウ</t>
    </rPh>
    <rPh sb="4" eb="6">
      <t>ナイヨウ</t>
    </rPh>
    <phoneticPr fontId="1"/>
  </si>
  <si>
    <t>４．開発商品</t>
  </si>
  <si>
    <t xml:space="preserve">原材料・　　消耗品費
</t>
    <rPh sb="0" eb="3">
      <t>ゲンザイリョウ</t>
    </rPh>
    <rPh sb="6" eb="9">
      <t>ショウモウヒン</t>
    </rPh>
    <rPh sb="9" eb="10">
      <t>ヒ</t>
    </rPh>
    <phoneticPr fontId="1"/>
  </si>
  <si>
    <t>通信・　　運搬費</t>
    <rPh sb="0" eb="2">
      <t>ツウシン</t>
    </rPh>
    <rPh sb="5" eb="7">
      <t>ウンパン</t>
    </rPh>
    <rPh sb="7" eb="8">
      <t>ヒ</t>
    </rPh>
    <phoneticPr fontId="4"/>
  </si>
  <si>
    <t>モニター 調査費</t>
    <phoneticPr fontId="1"/>
  </si>
  <si>
    <t>h（小計）</t>
    <rPh sb="2" eb="4">
      <t>ショウケイ</t>
    </rPh>
    <phoneticPr fontId="4"/>
  </si>
  <si>
    <r>
      <rPr>
        <b/>
        <sz val="12"/>
        <rFont val="ＭＳ 明朝"/>
        <family val="1"/>
        <charset val="128"/>
      </rPr>
      <t>補助対象経費の2分の1以内　</t>
    </r>
    <r>
      <rPr>
        <b/>
        <sz val="10.5"/>
        <color rgb="FFFF0000"/>
        <rFont val="ＭＳ 明朝"/>
        <family val="1"/>
        <charset val="128"/>
      </rPr>
      <t>※千円以下は切り捨て</t>
    </r>
    <rPh sb="8" eb="9">
      <t>ブン</t>
    </rPh>
    <phoneticPr fontId="1"/>
  </si>
  <si>
    <t>(1)：上限50万円　(2)：上限20万円</t>
    <rPh sb="4" eb="6">
      <t>ジョウゲン</t>
    </rPh>
    <phoneticPr fontId="1"/>
  </si>
  <si>
    <t>委託費</t>
    <phoneticPr fontId="1"/>
  </si>
  <si>
    <t>モニター調査費</t>
    <rPh sb="4" eb="7">
      <t>チョウサヒ</t>
    </rPh>
    <phoneticPr fontId="4"/>
  </si>
  <si>
    <t>企業名</t>
    <rPh sb="0" eb="2">
      <t>キギョウ</t>
    </rPh>
    <rPh sb="2" eb="3">
      <t>メイ</t>
    </rPh>
    <phoneticPr fontId="1"/>
  </si>
  <si>
    <t>販路</t>
    <rPh sb="0" eb="2">
      <t>ハンロ</t>
    </rPh>
    <phoneticPr fontId="1"/>
  </si>
  <si>
    <t>客層</t>
    <rPh sb="0" eb="2">
      <t>キャクソウ</t>
    </rPh>
    <phoneticPr fontId="1"/>
  </si>
  <si>
    <t>利用シーン</t>
    <rPh sb="0" eb="2">
      <t>リヨウ</t>
    </rPh>
    <phoneticPr fontId="1"/>
  </si>
  <si>
    <t>※年間売上・長期計画・新規販路獲得件数等、定数･定量を含め具体的にご記入ください。</t>
    <rPh sb="1" eb="3">
      <t>ネンカン</t>
    </rPh>
    <rPh sb="3" eb="5">
      <t>ウリアゲ</t>
    </rPh>
    <rPh sb="6" eb="8">
      <t>チョウキ</t>
    </rPh>
    <rPh sb="8" eb="10">
      <t>ケイカク</t>
    </rPh>
    <rPh sb="11" eb="13">
      <t>シンキ</t>
    </rPh>
    <rPh sb="13" eb="15">
      <t>ハンロ</t>
    </rPh>
    <rPh sb="15" eb="17">
      <t>カクトク</t>
    </rPh>
    <rPh sb="17" eb="19">
      <t>ケンスウ</t>
    </rPh>
    <rPh sb="19" eb="20">
      <t>トウ</t>
    </rPh>
    <rPh sb="21" eb="23">
      <t>テイスウ</t>
    </rPh>
    <rPh sb="24" eb="26">
      <t>テイリョウ</t>
    </rPh>
    <rPh sb="27" eb="28">
      <t>フク</t>
    </rPh>
    <rPh sb="29" eb="31">
      <t>グタイ</t>
    </rPh>
    <phoneticPr fontId="1"/>
  </si>
  <si>
    <t>様式3-1 事業計画概要</t>
    <rPh sb="0" eb="2">
      <t>ヨウシキ</t>
    </rPh>
    <rPh sb="6" eb="8">
      <t>ジギョウ</t>
    </rPh>
    <rPh sb="8" eb="10">
      <t>ケイカク</t>
    </rPh>
    <rPh sb="10" eb="12">
      <t>ガイヨウ</t>
    </rPh>
    <phoneticPr fontId="1"/>
  </si>
  <si>
    <t>様式3-1 事業計画概要(追加)</t>
    <rPh sb="0" eb="2">
      <t>ヨウシキ</t>
    </rPh>
    <phoneticPr fontId="1"/>
  </si>
  <si>
    <t>様式3-2　事業実施スケジュール</t>
    <rPh sb="6" eb="8">
      <t>ジギョウ</t>
    </rPh>
    <rPh sb="8" eb="10">
      <t>ジッシ</t>
    </rPh>
    <phoneticPr fontId="1"/>
  </si>
  <si>
    <t>様式3-3 経費明細</t>
    <rPh sb="6" eb="8">
      <t>ケイヒ</t>
    </rPh>
    <rPh sb="8" eb="10">
      <t>メイサイ</t>
    </rPh>
    <phoneticPr fontId="1"/>
  </si>
  <si>
    <t>企業名</t>
    <phoneticPr fontId="1"/>
  </si>
  <si>
    <t>様式3-4 資金調達内訳</t>
    <rPh sb="6" eb="8">
      <t>シキン</t>
    </rPh>
    <rPh sb="8" eb="10">
      <t>チョウタツ</t>
    </rPh>
    <rPh sb="10" eb="12">
      <t>ウチワケ</t>
    </rPh>
    <phoneticPr fontId="1"/>
  </si>
  <si>
    <t>カルボナーラ 3772票</t>
  </si>
  <si>
    <t>ミートソース 3768票</t>
  </si>
  <si>
    <t>ペペロンチーノ 1944票</t>
  </si>
  <si>
    <t>4位 たらこ 1681票</t>
  </si>
  <si>
    <t>5位 明太子 1555票</t>
  </si>
  <si>
    <t>ボロネーゼ 1391票</t>
  </si>
  <si>
    <t>7位 ナポリタン 1112票</t>
  </si>
  <si>
    <r>
      <t>和風</t>
    </r>
    <r>
      <rPr>
        <b/>
        <sz val="10"/>
        <color rgb="FF202124"/>
        <rFont val="Arial"/>
        <family val="2"/>
      </rPr>
      <t>ソース</t>
    </r>
    <r>
      <rPr>
        <sz val="10"/>
        <color rgb="FF202124"/>
        <rFont val="Arial"/>
        <family val="2"/>
      </rPr>
      <t> 1059票</t>
    </r>
  </si>
  <si>
    <t>※事業化の目標となる時期・売上規模等含む</t>
    <rPh sb="17" eb="18">
      <t>トウ</t>
    </rPh>
    <rPh sb="18" eb="19">
      <t>フク</t>
    </rPh>
    <phoneticPr fontId="1"/>
  </si>
  <si>
    <t>（2）シリーズ商品・姉妹品・ＰＢ商品</t>
    <rPh sb="7" eb="9">
      <t>ショウヒン</t>
    </rPh>
    <phoneticPr fontId="1"/>
  </si>
  <si>
    <t>機器    購入費</t>
    <rPh sb="0" eb="2">
      <t>キキ</t>
    </rPh>
    <rPh sb="6" eb="8">
      <t>コウニュウ</t>
    </rPh>
    <rPh sb="8" eb="9">
      <t>ヒ</t>
    </rPh>
    <phoneticPr fontId="4"/>
  </si>
  <si>
    <t>機器     購入費</t>
    <rPh sb="0" eb="2">
      <t>キキ</t>
    </rPh>
    <rPh sb="7" eb="9">
      <t>コウニュウ</t>
    </rPh>
    <rPh sb="9" eb="10">
      <t>ヒ</t>
    </rPh>
    <phoneticPr fontId="4"/>
  </si>
  <si>
    <t>その他の   経費</t>
    <phoneticPr fontId="1"/>
  </si>
  <si>
    <t>※（2）のうち、既存商品のある場合は、内容等をご記入ください。</t>
    <rPh sb="8" eb="10">
      <t>キゾン</t>
    </rPh>
    <rPh sb="10" eb="12">
      <t>ショウヒン</t>
    </rPh>
    <rPh sb="15" eb="17">
      <t>バアイ</t>
    </rPh>
    <rPh sb="19" eb="21">
      <t>ナイヨウ</t>
    </rPh>
    <rPh sb="21" eb="22">
      <t>トウ</t>
    </rPh>
    <rPh sb="24" eb="26">
      <t>キニュウ</t>
    </rPh>
    <phoneticPr fontId="1"/>
  </si>
  <si>
    <t>※ご希望のアドバイザーを必ず派遣することを約束するものではありません。</t>
    <rPh sb="2" eb="4">
      <t>キボウ</t>
    </rPh>
    <rPh sb="12" eb="13">
      <t>カナラ</t>
    </rPh>
    <rPh sb="14" eb="16">
      <t>ハケン</t>
    </rPh>
    <rPh sb="21" eb="23">
      <t>ヤクソク</t>
    </rPh>
    <phoneticPr fontId="1"/>
  </si>
  <si>
    <t>※本事業の目的・手段について今までの自社での取組みの経緯・内容をご記入ください。</t>
    <rPh sb="1" eb="2">
      <t>ホン</t>
    </rPh>
    <rPh sb="2" eb="4">
      <t>ジギョウ</t>
    </rPh>
    <rPh sb="5" eb="7">
      <t>モクテキ</t>
    </rPh>
    <rPh sb="8" eb="10">
      <t>シュダン</t>
    </rPh>
    <rPh sb="14" eb="15">
      <t>イマ</t>
    </rPh>
    <rPh sb="18" eb="20">
      <t>ジシャ</t>
    </rPh>
    <rPh sb="22" eb="24">
      <t>トリクミ</t>
    </rPh>
    <rPh sb="26" eb="28">
      <t>ケイイ</t>
    </rPh>
    <rPh sb="29" eb="31">
      <t>ナイヨウ</t>
    </rPh>
    <rPh sb="33" eb="35">
      <t>キニュウ</t>
    </rPh>
    <phoneticPr fontId="1"/>
  </si>
  <si>
    <t>※本事業の開発商品が、他社類似商品とどのような差別化、優位性があるかについて具体的にご記入ください。</t>
  </si>
  <si>
    <t>※本事業の成果が寄与すると想定しているターゲット(販路)や客層、及び、市場ニーズについて</t>
    <rPh sb="1" eb="2">
      <t>ホン</t>
    </rPh>
    <rPh sb="2" eb="4">
      <t>ジギョウ</t>
    </rPh>
    <rPh sb="5" eb="7">
      <t>セイカ</t>
    </rPh>
    <rPh sb="8" eb="10">
      <t>キヨ</t>
    </rPh>
    <rPh sb="13" eb="15">
      <t>ソウテイ</t>
    </rPh>
    <rPh sb="25" eb="27">
      <t>ハンロ</t>
    </rPh>
    <rPh sb="29" eb="31">
      <t>キャクソウ</t>
    </rPh>
    <rPh sb="32" eb="33">
      <t>オヨ</t>
    </rPh>
    <rPh sb="35" eb="37">
      <t>シジョウ</t>
    </rPh>
    <phoneticPr fontId="1"/>
  </si>
  <si>
    <t>全体の年間売上高</t>
    <phoneticPr fontId="1"/>
  </si>
  <si>
    <t>開発商品の売上高</t>
    <phoneticPr fontId="1"/>
  </si>
  <si>
    <t>全体の営業利益</t>
    <phoneticPr fontId="1"/>
  </si>
  <si>
    <t>売上計画　　　　　　　（単位：千円）</t>
    <rPh sb="0" eb="2">
      <t>ウリアゲ</t>
    </rPh>
    <rPh sb="2" eb="4">
      <t>ケイカク</t>
    </rPh>
    <rPh sb="12" eb="14">
      <t>タンイ</t>
    </rPh>
    <rPh sb="15" eb="17">
      <t>センエン</t>
    </rPh>
    <phoneticPr fontId="1"/>
  </si>
  <si>
    <t>※上記の売上計画の数字の根拠を含め具体的にご記入ください。</t>
    <rPh sb="1" eb="3">
      <t>ジョウキ</t>
    </rPh>
    <rPh sb="4" eb="6">
      <t>ウリアゲ</t>
    </rPh>
    <rPh sb="6" eb="8">
      <t>ケイカク</t>
    </rPh>
    <rPh sb="9" eb="11">
      <t>スウジ</t>
    </rPh>
    <rPh sb="12" eb="14">
      <t>コンキョ</t>
    </rPh>
    <rPh sb="15" eb="16">
      <t>フク</t>
    </rPh>
    <rPh sb="17" eb="19">
      <t>グタイ</t>
    </rPh>
    <phoneticPr fontId="1"/>
  </si>
  <si>
    <t>4年目　　　　　　　　（令和6年4月～　　令和7年3月）</t>
    <phoneticPr fontId="1"/>
  </si>
  <si>
    <t>5年目　　　　　　　　（令和7年4月～　　令和8年3月）</t>
    <phoneticPr fontId="1"/>
  </si>
  <si>
    <t>　　　　　　　　５．原材料名・仕入先・仕入先所在地</t>
  </si>
  <si>
    <t>10．ターゲットとする販路・客層の市場ニーズ分析及び、その結果</t>
    <rPh sb="11" eb="13">
      <t>ハンロ</t>
    </rPh>
    <rPh sb="17" eb="19">
      <t>シジョウ</t>
    </rPh>
    <rPh sb="22" eb="24">
      <t>ブンセキ</t>
    </rPh>
    <rPh sb="24" eb="25">
      <t>オヨ</t>
    </rPh>
    <rPh sb="29" eb="31">
      <t>ケッカ</t>
    </rPh>
    <phoneticPr fontId="1"/>
  </si>
  <si>
    <t>その成果の優位性・収益性を現在の市場ニーズ分析を踏まえて記載してください。</t>
    <rPh sb="2" eb="4">
      <t>セイカ</t>
    </rPh>
    <rPh sb="5" eb="8">
      <t>ユウイセイ</t>
    </rPh>
    <rPh sb="9" eb="12">
      <t>シュウエキセイ</t>
    </rPh>
    <rPh sb="13" eb="15">
      <t>ゲンザイ</t>
    </rPh>
    <rPh sb="16" eb="18">
      <t>シジョウ</t>
    </rPh>
    <rPh sb="21" eb="23">
      <t>ブンセキ</t>
    </rPh>
    <rPh sb="24" eb="25">
      <t>フ</t>
    </rPh>
    <rPh sb="28" eb="30">
      <t>キサイ</t>
    </rPh>
    <phoneticPr fontId="1"/>
  </si>
  <si>
    <t>※この開発商品を販売する、ターゲットとなる販路・客層及び、利用シーンを具体的にご記入ください。</t>
    <rPh sb="3" eb="5">
      <t>カイハツ</t>
    </rPh>
    <rPh sb="5" eb="7">
      <t>ショウヒン</t>
    </rPh>
    <rPh sb="8" eb="10">
      <t>ハンバイ</t>
    </rPh>
    <rPh sb="26" eb="27">
      <t>オヨ</t>
    </rPh>
    <rPh sb="29" eb="31">
      <t>リヨウ</t>
    </rPh>
    <rPh sb="35" eb="37">
      <t>グタイ</t>
    </rPh>
    <phoneticPr fontId="1"/>
  </si>
  <si>
    <t>６．事業実施の為の人員体制</t>
    <rPh sb="2" eb="4">
      <t>ジギョウ</t>
    </rPh>
    <rPh sb="4" eb="6">
      <t>ジッシ</t>
    </rPh>
    <rPh sb="7" eb="8">
      <t>タメ</t>
    </rPh>
    <rPh sb="9" eb="11">
      <t>ジンイン</t>
    </rPh>
    <rPh sb="11" eb="13">
      <t>タイセイ</t>
    </rPh>
    <phoneticPr fontId="1"/>
  </si>
  <si>
    <t>７．商品開発の経緯</t>
    <rPh sb="2" eb="6">
      <t>ショウヒンカイハツ</t>
    </rPh>
    <rPh sb="7" eb="9">
      <t>ケイイ</t>
    </rPh>
    <phoneticPr fontId="1"/>
  </si>
  <si>
    <t>８.商品の　　　　特性・特徴</t>
    <rPh sb="2" eb="4">
      <t>ショウヒン</t>
    </rPh>
    <rPh sb="9" eb="11">
      <t>トクセイ</t>
    </rPh>
    <rPh sb="12" eb="14">
      <t>トクチョウ</t>
    </rPh>
    <phoneticPr fontId="1"/>
  </si>
  <si>
    <t>13．ターゲット・利用シーン</t>
    <rPh sb="9" eb="11">
      <t>リヨウ</t>
    </rPh>
    <phoneticPr fontId="1"/>
  </si>
  <si>
    <t>15．本事業完了後の具体的な目標</t>
    <rPh sb="3" eb="4">
      <t>ホン</t>
    </rPh>
    <rPh sb="4" eb="6">
      <t>ジギョウ</t>
    </rPh>
    <rPh sb="6" eb="8">
      <t>カンリョウ</t>
    </rPh>
    <rPh sb="8" eb="9">
      <t>ゴ</t>
    </rPh>
    <rPh sb="10" eb="13">
      <t>グタイテキ</t>
    </rPh>
    <rPh sb="14" eb="16">
      <t>モクヒョウ</t>
    </rPh>
    <phoneticPr fontId="1"/>
  </si>
  <si>
    <t xml:space="preserve">14.本事業完了後の販路※自社店舗・自社ECによる販売は既存販路から除外
</t>
    <rPh sb="3" eb="4">
      <t>ホン</t>
    </rPh>
    <rPh sb="4" eb="6">
      <t>ジギョウ</t>
    </rPh>
    <rPh sb="6" eb="8">
      <t>カンリョウ</t>
    </rPh>
    <rPh sb="8" eb="9">
      <t>ゴ</t>
    </rPh>
    <rPh sb="10" eb="12">
      <t>ハンロ</t>
    </rPh>
    <rPh sb="28" eb="30">
      <t>キゾン</t>
    </rPh>
    <phoneticPr fontId="1"/>
  </si>
  <si>
    <t>16.本事業完了後の具体的な販売戦略</t>
    <rPh sb="3" eb="4">
      <t>ホン</t>
    </rPh>
    <rPh sb="4" eb="6">
      <t>ジギョウ</t>
    </rPh>
    <rPh sb="6" eb="8">
      <t>カンリョウ</t>
    </rPh>
    <rPh sb="8" eb="9">
      <t>ゴ</t>
    </rPh>
    <rPh sb="10" eb="13">
      <t>グタイテキ</t>
    </rPh>
    <rPh sb="14" eb="16">
      <t>ハンバイ</t>
    </rPh>
    <rPh sb="16" eb="18">
      <t>センリャク</t>
    </rPh>
    <phoneticPr fontId="1"/>
  </si>
  <si>
    <t>11.希望アドバイザー企業
※必須項目</t>
    <rPh sb="3" eb="5">
      <t>キボウ</t>
    </rPh>
    <rPh sb="11" eb="13">
      <t>キギョウ</t>
    </rPh>
    <rPh sb="15" eb="17">
      <t>ヒッス</t>
    </rPh>
    <rPh sb="17" eb="19">
      <t>コウモク</t>
    </rPh>
    <phoneticPr fontId="1"/>
  </si>
  <si>
    <t>12.希望アドバイス　　内容
※必須項目</t>
    <rPh sb="3" eb="5">
      <t>キボウ</t>
    </rPh>
    <rPh sb="12" eb="14">
      <t>ナイヨウ</t>
    </rPh>
    <rPh sb="16" eb="18">
      <t>ヒッス</t>
    </rPh>
    <rPh sb="18" eb="20">
      <t>コウモク</t>
    </rPh>
    <phoneticPr fontId="1"/>
  </si>
  <si>
    <t>※原材料の仕入れから商品の完成までの製造工程と製造場所を記載してください。</t>
    <rPh sb="1" eb="4">
      <t>ゲンザイリョウ</t>
    </rPh>
    <rPh sb="5" eb="7">
      <t>シイ</t>
    </rPh>
    <rPh sb="10" eb="12">
      <t>ショウヒン</t>
    </rPh>
    <rPh sb="13" eb="15">
      <t>カンセイ</t>
    </rPh>
    <rPh sb="18" eb="20">
      <t>セイゾウ</t>
    </rPh>
    <rPh sb="20" eb="22">
      <t>コウテイ</t>
    </rPh>
    <rPh sb="23" eb="25">
      <t>セイゾウ</t>
    </rPh>
    <rPh sb="25" eb="27">
      <t>バショ</t>
    </rPh>
    <rPh sb="28" eb="30">
      <t>キサイ</t>
    </rPh>
    <phoneticPr fontId="1"/>
  </si>
  <si>
    <t>株式会社　さっぽろ</t>
    <rPh sb="0" eb="2">
      <t>カブシキ</t>
    </rPh>
    <rPh sb="2" eb="4">
      <t>カイシャ</t>
    </rPh>
    <phoneticPr fontId="3"/>
  </si>
  <si>
    <t>北海道産主原料を使用したパスタソースの開発</t>
    <rPh sb="0" eb="3">
      <t>ホッカイドウ</t>
    </rPh>
    <rPh sb="3" eb="4">
      <t>サン</t>
    </rPh>
    <rPh sb="4" eb="7">
      <t>シュゲンリョウ</t>
    </rPh>
    <rPh sb="8" eb="10">
      <t>シヨウ</t>
    </rPh>
    <rPh sb="19" eb="21">
      <t>カイハツ</t>
    </rPh>
    <phoneticPr fontId="3"/>
  </si>
  <si>
    <t>主原料に北海道産素材を使用(噴火湾産帆立、北海道産生乳、道南産昆布だし)した和風クリームパスタソースの開発</t>
    <rPh sb="0" eb="1">
      <t>シュ</t>
    </rPh>
    <rPh sb="4" eb="7">
      <t>ホッカイドウ</t>
    </rPh>
    <rPh sb="7" eb="8">
      <t>サン</t>
    </rPh>
    <rPh sb="8" eb="10">
      <t>ソザイ</t>
    </rPh>
    <rPh sb="11" eb="13">
      <t>シヨウ</t>
    </rPh>
    <rPh sb="28" eb="30">
      <t>ドウナン</t>
    </rPh>
    <phoneticPr fontId="3"/>
  </si>
  <si>
    <t>☑</t>
  </si>
  <si>
    <t>380円</t>
    <rPh sb="3" eb="4">
      <t>エン</t>
    </rPh>
    <phoneticPr fontId="3"/>
  </si>
  <si>
    <t>352円</t>
    <rPh sb="3" eb="4">
      <t>エン</t>
    </rPh>
    <phoneticPr fontId="3"/>
  </si>
  <si>
    <t>十勝産チーズを使用したカルボナーラ</t>
    <rPh sb="0" eb="2">
      <t>トカチ</t>
    </rPh>
    <rPh sb="2" eb="3">
      <t>サン</t>
    </rPh>
    <rPh sb="7" eb="9">
      <t>シヨウ</t>
    </rPh>
    <phoneticPr fontId="3"/>
  </si>
  <si>
    <t>増毛産甘えびのトマトソース</t>
    <rPh sb="0" eb="2">
      <t>マシケ</t>
    </rPh>
    <rPh sb="2" eb="3">
      <t>サン</t>
    </rPh>
    <rPh sb="3" eb="4">
      <t>アマ</t>
    </rPh>
    <phoneticPr fontId="3"/>
  </si>
  <si>
    <t>130g</t>
  </si>
  <si>
    <t>常温</t>
    <rPh sb="0" eb="2">
      <t>ジョウオン</t>
    </rPh>
    <phoneticPr fontId="3"/>
  </si>
  <si>
    <t>チーズ</t>
  </si>
  <si>
    <t>甘えび</t>
    <rPh sb="0" eb="1">
      <t>アマ</t>
    </rPh>
    <phoneticPr fontId="3"/>
  </si>
  <si>
    <t>●●牧場</t>
    <rPh sb="2" eb="4">
      <t>ボクジョウ</t>
    </rPh>
    <phoneticPr fontId="3"/>
  </si>
  <si>
    <t>●●漁業</t>
    <rPh sb="2" eb="4">
      <t>ギョギョウ</t>
    </rPh>
    <phoneticPr fontId="3"/>
  </si>
  <si>
    <t>新得町</t>
    <rPh sb="0" eb="3">
      <t>シントクチョウ</t>
    </rPh>
    <phoneticPr fontId="3"/>
  </si>
  <si>
    <t>増毛町</t>
    <rPh sb="0" eb="3">
      <t>マシケチョウ</t>
    </rPh>
    <phoneticPr fontId="3"/>
  </si>
  <si>
    <t>記載してください</t>
    <rPh sb="0" eb="2">
      <t>キサイ</t>
    </rPh>
    <phoneticPr fontId="1"/>
  </si>
  <si>
    <t>噴火湾産の帆立と道東の生乳を組み合わせたクリームソース、増毛町産の甘えびと当麻町のトマトを組み合わせたトマトソースとパスタで人気のソースを北海道産主原料を使用する事によって、○○○○○○○という付加価値をつけ、他社類似商品との差別化を実現した。また、1人前にする事で、保存のきく使い切りの商品として支持される。</t>
    <phoneticPr fontId="1"/>
  </si>
  <si>
    <t>９.最終商品化までの過程</t>
    <rPh sb="2" eb="4">
      <t>サイシュウ</t>
    </rPh>
    <rPh sb="4" eb="7">
      <t>ショウヒンカ</t>
    </rPh>
    <rPh sb="10" eb="12">
      <t>カテイ</t>
    </rPh>
    <phoneticPr fontId="1"/>
  </si>
  <si>
    <t>①市販のパスタソース利用者の購入時の重視点は（複数回答）、「味」が83.7％、「価格」が62.5％、「容量、サイズ」「メーカー」「原材料」「賞味期限・消費期限」「手順が簡単」が2～3割だった。
②市販のパスタソースの利用場面は（複数回答）、「自宅でパスタを食べる時はだいたい利用する」が利用者の54.2％、「食事を簡単に済ませたい」「すぐに食べたい・すぐに準備する必要がある」「自分では作れない・作りにくい種類のパスタソースを食べたい」が2割強～3割強だった。
③「自宅でパスタを食べる時はだいたい利用する」は男性、「自分では作れない・作りにくい種類のパスタソースを食べたい」「すぐに食べたい・すぐに準備する必要がある」「食事を簡単に済ませたい」は女性、「調理や後片付けが面倒」は女性10～30代で比率が高くなっている。
④分析結果：市販のパスタソース利用者の重視点は｢味｣｡男性、女性問わず、自宅でパスタを食べる時は一から作るのではなく、市販のパスタソースを利用している。自分では作れない・作りにくい種類のパスタソースへの需要もある。こういった市場ニーズを踏まえ、○○○○○○○という特徴がある商品を開発するに至った。</t>
    <phoneticPr fontId="1"/>
  </si>
  <si>
    <t>□エース㈱　　□㈱近鉄百貨店　　□㈱スハラ食品　　□㈱もへじ
□生活協同組合コープさっぽろ</t>
    <rPh sb="9" eb="11">
      <t>キンテツ</t>
    </rPh>
    <rPh sb="11" eb="14">
      <t>ヒャッカテン</t>
    </rPh>
    <phoneticPr fontId="1"/>
  </si>
  <si>
    <t>※原材料の仕入から最終商品化までの過程を名称を用い記載してください。(流通・卸売・小売含む)</t>
    <rPh sb="1" eb="4">
      <t>ゲンザイリョウ</t>
    </rPh>
    <rPh sb="5" eb="7">
      <t>シイ</t>
    </rPh>
    <rPh sb="9" eb="11">
      <t>サイシュウ</t>
    </rPh>
    <rPh sb="11" eb="13">
      <t>ショウヒン</t>
    </rPh>
    <rPh sb="13" eb="14">
      <t>カ</t>
    </rPh>
    <rPh sb="17" eb="19">
      <t>カテイ</t>
    </rPh>
    <rPh sb="20" eb="22">
      <t>メイショウ</t>
    </rPh>
    <rPh sb="23" eb="24">
      <t>モチ</t>
    </rPh>
    <rPh sb="25" eb="27">
      <t>キサイ</t>
    </rPh>
    <rPh sb="35" eb="37">
      <t>リュウツウ</t>
    </rPh>
    <rPh sb="38" eb="40">
      <t>オロシウリ</t>
    </rPh>
    <rPh sb="41" eb="43">
      <t>コウ</t>
    </rPh>
    <rPh sb="43" eb="44">
      <t>フク</t>
    </rPh>
    <phoneticPr fontId="1"/>
  </si>
  <si>
    <r>
      <rPr>
        <sz val="12"/>
        <color rgb="FFFF0000"/>
        <rFont val="ＭＳ 明朝"/>
        <family val="1"/>
        <charset val="128"/>
      </rPr>
      <t>✓</t>
    </r>
    <r>
      <rPr>
        <sz val="12"/>
        <color theme="1"/>
        <rFont val="ＭＳ 明朝"/>
        <family val="1"/>
        <charset val="128"/>
      </rPr>
      <t>エース㈱　　□㈱近鉄百貨店　　□㈱スハラ食品　　□㈱もへじ
□生活協同組合コープさっぽろ</t>
    </r>
    <rPh sb="9" eb="11">
      <t>キンテツ</t>
    </rPh>
    <rPh sb="11" eb="14">
      <t>ヒャッカテン</t>
    </rPh>
    <phoneticPr fontId="1"/>
  </si>
  <si>
    <r>
      <t>□エース㈱　　□㈱近鉄百貨店　　□㈱スハラ食品　　</t>
    </r>
    <r>
      <rPr>
        <sz val="12"/>
        <color rgb="FFFF0000"/>
        <rFont val="ＭＳ 明朝"/>
        <family val="1"/>
        <charset val="128"/>
      </rPr>
      <t>✓</t>
    </r>
    <r>
      <rPr>
        <sz val="12"/>
        <color theme="1"/>
        <rFont val="ＭＳ 明朝"/>
        <family val="1"/>
        <charset val="128"/>
      </rPr>
      <t>㈱もへじ
□生活協同組合コープさっぽろ</t>
    </r>
    <rPh sb="9" eb="11">
      <t>キンテツ</t>
    </rPh>
    <rPh sb="11" eb="14">
      <t>ヒャッカテン</t>
    </rPh>
    <phoneticPr fontId="1"/>
  </si>
  <si>
    <t>●内容量と価格、販路</t>
    <rPh sb="1" eb="4">
      <t>ナイヨウリョウ</t>
    </rPh>
    <rPh sb="5" eb="7">
      <t>カカク</t>
    </rPh>
    <rPh sb="8" eb="10">
      <t>ハンロ</t>
    </rPh>
    <phoneticPr fontId="1"/>
  </si>
  <si>
    <t>＜カルボナーラ人気商品＞</t>
    <rPh sb="7" eb="9">
      <t>ニンキ</t>
    </rPh>
    <rPh sb="9" eb="11">
      <t>ショウヒン</t>
    </rPh>
    <phoneticPr fontId="1"/>
  </si>
  <si>
    <t>2食分</t>
    <rPh sb="1" eb="3">
      <t>ショクブン</t>
    </rPh>
    <phoneticPr fontId="1"/>
  </si>
  <si>
    <t>1食分</t>
    <rPh sb="1" eb="3">
      <t>ショクブン</t>
    </rPh>
    <phoneticPr fontId="1"/>
  </si>
  <si>
    <t>280g</t>
    <phoneticPr fontId="1"/>
  </si>
  <si>
    <t>260g</t>
    <phoneticPr fontId="1"/>
  </si>
  <si>
    <t>120g</t>
    <phoneticPr fontId="1"/>
  </si>
  <si>
    <t>248円(税込)</t>
    <rPh sb="3" eb="4">
      <t>エン</t>
    </rPh>
    <rPh sb="5" eb="7">
      <t>ゼイコミ</t>
    </rPh>
    <phoneticPr fontId="1"/>
  </si>
  <si>
    <t>270円(税込)</t>
    <rPh sb="3" eb="4">
      <t>エン</t>
    </rPh>
    <rPh sb="5" eb="7">
      <t>ゼイコミ</t>
    </rPh>
    <phoneticPr fontId="1"/>
  </si>
  <si>
    <t>259円(税込)</t>
    <rPh sb="3" eb="4">
      <t>エン</t>
    </rPh>
    <rPh sb="5" eb="7">
      <t>ゼイコミ</t>
    </rPh>
    <phoneticPr fontId="1"/>
  </si>
  <si>
    <t>＜トマトソース人気商品＞</t>
    <rPh sb="7" eb="9">
      <t>ニンキ</t>
    </rPh>
    <rPh sb="9" eb="11">
      <t>ショウヒン</t>
    </rPh>
    <phoneticPr fontId="1"/>
  </si>
  <si>
    <t>180g</t>
    <phoneticPr fontId="1"/>
  </si>
  <si>
    <t>150g</t>
    <phoneticPr fontId="1"/>
  </si>
  <si>
    <t>110g</t>
    <phoneticPr fontId="1"/>
  </si>
  <si>
    <t>292円(税込)</t>
    <rPh sb="3" eb="4">
      <t>エン</t>
    </rPh>
    <rPh sb="5" eb="7">
      <t>ゼイコミ</t>
    </rPh>
    <phoneticPr fontId="1"/>
  </si>
  <si>
    <t>268円(税込)</t>
    <rPh sb="3" eb="4">
      <t>エン</t>
    </rPh>
    <rPh sb="5" eb="7">
      <t>ゼイコミ</t>
    </rPh>
    <phoneticPr fontId="1"/>
  </si>
  <si>
    <t>290円(税込)</t>
    <rPh sb="3" eb="4">
      <t>エン</t>
    </rPh>
    <rPh sb="5" eb="7">
      <t>ゼイコミ</t>
    </rPh>
    <phoneticPr fontId="1"/>
  </si>
  <si>
    <t>様式3-1 事業計画概要</t>
    <rPh sb="0" eb="2">
      <t>ヨウシキ</t>
    </rPh>
    <phoneticPr fontId="1"/>
  </si>
  <si>
    <t>分析結果と考察：平均内容量：100.8ｇ、平均単価：203円　内容量は商品によって大きく隔たりがある。弊社のﾐｰﾄｿｰｽが120gで丁度いいというお客様からのご意見があった。価格に関しては、やはり大手のNBと比較すると、弊社の商品が高く感じられる。しかし、○○○○や○○○○であることを打ち出すことで、価格を上回る価値を消費者に訴求する。原材料の価格の違いはあるが、ミートソースと販売価格を統一したいので、2商品の内容量は130gとし、販売価格は380円(税込)。</t>
    <phoneticPr fontId="1"/>
  </si>
  <si>
    <t>12.希望アドバイス内容
※必須項目</t>
    <rPh sb="3" eb="5">
      <t>キボウ</t>
    </rPh>
    <rPh sb="10" eb="12">
      <t>ナイヨウ</t>
    </rPh>
    <rPh sb="14" eb="16">
      <t>ヒッス</t>
    </rPh>
    <rPh sb="16" eb="18">
      <t>コウモク</t>
    </rPh>
    <phoneticPr fontId="1"/>
  </si>
  <si>
    <t>株式会社　さっぽろ</t>
    <phoneticPr fontId="1"/>
  </si>
  <si>
    <t>友人へのおもたせはもちろん、自分へのご褒美としてちょっと贅沢したい時に。そのままはもちろん、季節の野菜を使用したり、●●なども加え●●としてもおすすめ。</t>
    <rPh sb="49" eb="51">
      <t>ヤサイ</t>
    </rPh>
    <rPh sb="52" eb="54">
      <t>シヨウ</t>
    </rPh>
    <rPh sb="63" eb="64">
      <t>クワ</t>
    </rPh>
    <phoneticPr fontId="1"/>
  </si>
  <si>
    <t>原材料を注視し、安全安心で、且つ美味しいものを食べたいと思っている30代～50代女性。</t>
    <rPh sb="35" eb="36">
      <t>ダイ</t>
    </rPh>
    <rPh sb="39" eb="40">
      <t>ダイ</t>
    </rPh>
    <rPh sb="40" eb="42">
      <t>ジョセイ</t>
    </rPh>
    <phoneticPr fontId="1"/>
  </si>
  <si>
    <t>売上計画の数字の根拠を含め具体的な記載</t>
  </si>
  <si>
    <t>・単価ｘ数量ｘ販売先</t>
  </si>
  <si>
    <t>（どこに、何を、どのように、どれくらい）</t>
  </si>
  <si>
    <t>原材料費</t>
    <rPh sb="0" eb="3">
      <t>ゲンザイリョウ</t>
    </rPh>
    <rPh sb="3" eb="4">
      <t>ヒ</t>
    </rPh>
    <phoneticPr fontId="19"/>
  </si>
  <si>
    <t>原材料費</t>
    <rPh sb="0" eb="3">
      <t>ゲンザイリョウ</t>
    </rPh>
    <rPh sb="3" eb="4">
      <t>ヒ</t>
    </rPh>
    <phoneticPr fontId="4"/>
  </si>
  <si>
    <t>包装資材費</t>
    <rPh sb="0" eb="2">
      <t>ホウソウ</t>
    </rPh>
    <rPh sb="2" eb="4">
      <t>シザイ</t>
    </rPh>
    <rPh sb="4" eb="5">
      <t>ヒ</t>
    </rPh>
    <phoneticPr fontId="3"/>
  </si>
  <si>
    <t>包装資材費</t>
    <rPh sb="0" eb="2">
      <t>ホウソウ</t>
    </rPh>
    <rPh sb="2" eb="4">
      <t>シザイ</t>
    </rPh>
    <rPh sb="4" eb="5">
      <t>ヒ</t>
    </rPh>
    <phoneticPr fontId="1"/>
  </si>
  <si>
    <t>消耗品費</t>
    <rPh sb="0" eb="3">
      <t>ショウモウヒン</t>
    </rPh>
    <rPh sb="3" eb="4">
      <t>ヒ</t>
    </rPh>
    <phoneticPr fontId="3"/>
  </si>
  <si>
    <t>消耗品費</t>
    <rPh sb="0" eb="3">
      <t>ショウモウヒン</t>
    </rPh>
    <rPh sb="3" eb="4">
      <t>ヒ</t>
    </rPh>
    <phoneticPr fontId="1"/>
  </si>
  <si>
    <t>レシピ開発謝金</t>
    <rPh sb="3" eb="5">
      <t>カイハツ</t>
    </rPh>
    <rPh sb="5" eb="7">
      <t>シャキン</t>
    </rPh>
    <phoneticPr fontId="1"/>
  </si>
  <si>
    <t>技術指導</t>
    <rPh sb="0" eb="2">
      <t>ギジュツ</t>
    </rPh>
    <rPh sb="2" eb="4">
      <t>シドウ</t>
    </rPh>
    <phoneticPr fontId="1"/>
  </si>
  <si>
    <t>物流費</t>
    <rPh sb="0" eb="2">
      <t>ブツリュウ</t>
    </rPh>
    <rPh sb="2" eb="3">
      <t>ヒ</t>
    </rPh>
    <phoneticPr fontId="19"/>
  </si>
  <si>
    <t>物流費</t>
    <rPh sb="0" eb="2">
      <t>ブツリュウ</t>
    </rPh>
    <rPh sb="2" eb="3">
      <t>ヒ</t>
    </rPh>
    <phoneticPr fontId="4"/>
  </si>
  <si>
    <t>一括表示自動印刷機</t>
    <rPh sb="0" eb="2">
      <t>イッカツ</t>
    </rPh>
    <rPh sb="2" eb="4">
      <t>ヒョウジ</t>
    </rPh>
    <rPh sb="4" eb="6">
      <t>ジドウ</t>
    </rPh>
    <rPh sb="6" eb="8">
      <t>インサツ</t>
    </rPh>
    <rPh sb="8" eb="9">
      <t>キ</t>
    </rPh>
    <phoneticPr fontId="3"/>
  </si>
  <si>
    <t>一括表示自動印刷機</t>
    <rPh sb="0" eb="2">
      <t>イッカツ</t>
    </rPh>
    <rPh sb="2" eb="4">
      <t>ヒョウジ</t>
    </rPh>
    <rPh sb="4" eb="6">
      <t>ジドウ</t>
    </rPh>
    <rPh sb="6" eb="8">
      <t>インサツ</t>
    </rPh>
    <rPh sb="8" eb="9">
      <t>キ</t>
    </rPh>
    <phoneticPr fontId="1"/>
  </si>
  <si>
    <t>金属探知機</t>
    <rPh sb="0" eb="2">
      <t>キンゾク</t>
    </rPh>
    <rPh sb="2" eb="5">
      <t>タンチキ</t>
    </rPh>
    <phoneticPr fontId="3"/>
  </si>
  <si>
    <t>金属探知機</t>
    <rPh sb="0" eb="2">
      <t>キンゾク</t>
    </rPh>
    <rPh sb="2" eb="5">
      <t>タンチキ</t>
    </rPh>
    <phoneticPr fontId="1"/>
  </si>
  <si>
    <t>パッケージデザイン</t>
    <phoneticPr fontId="1"/>
  </si>
  <si>
    <t>商品紹介リーフレット</t>
    <rPh sb="0" eb="2">
      <t>ショウヒン</t>
    </rPh>
    <rPh sb="2" eb="4">
      <t>ショウカイ</t>
    </rPh>
    <phoneticPr fontId="19"/>
  </si>
  <si>
    <t>商品紹介リーフレット</t>
    <rPh sb="0" eb="2">
      <t>ショウヒン</t>
    </rPh>
    <rPh sb="2" eb="4">
      <t>ショウカイ</t>
    </rPh>
    <phoneticPr fontId="4"/>
  </si>
  <si>
    <t>試作品製造委託</t>
    <rPh sb="0" eb="3">
      <t>シサクヒン</t>
    </rPh>
    <rPh sb="3" eb="5">
      <t>セイゾウ</t>
    </rPh>
    <rPh sb="5" eb="7">
      <t>イタク</t>
    </rPh>
    <phoneticPr fontId="3"/>
  </si>
  <si>
    <t>試作品製造委託</t>
    <rPh sb="0" eb="3">
      <t>シサクヒン</t>
    </rPh>
    <rPh sb="3" eb="5">
      <t>セイゾウ</t>
    </rPh>
    <rPh sb="5" eb="7">
      <t>イタク</t>
    </rPh>
    <phoneticPr fontId="1"/>
  </si>
  <si>
    <t>菌検査</t>
    <rPh sb="0" eb="3">
      <t>キンケンサ</t>
    </rPh>
    <phoneticPr fontId="3"/>
  </si>
  <si>
    <t>菌検査</t>
    <rPh sb="0" eb="3">
      <t>キンケンサ</t>
    </rPh>
    <phoneticPr fontId="1"/>
  </si>
  <si>
    <t>賞味期限検査</t>
    <rPh sb="0" eb="2">
      <t>ショウミ</t>
    </rPh>
    <rPh sb="2" eb="4">
      <t>キゲン</t>
    </rPh>
    <rPh sb="4" eb="6">
      <t>ケンサ</t>
    </rPh>
    <phoneticPr fontId="3"/>
  </si>
  <si>
    <t>賞味期限検査</t>
    <rPh sb="0" eb="2">
      <t>ショウミ</t>
    </rPh>
    <rPh sb="2" eb="4">
      <t>キゲン</t>
    </rPh>
    <rPh sb="4" eb="6">
      <t>ケンサ</t>
    </rPh>
    <phoneticPr fontId="1"/>
  </si>
  <si>
    <t>交通費</t>
    <rPh sb="0" eb="3">
      <t>コウツウヒ</t>
    </rPh>
    <phoneticPr fontId="3"/>
  </si>
  <si>
    <t>交通費</t>
    <rPh sb="0" eb="3">
      <t>コウツウヒ</t>
    </rPh>
    <phoneticPr fontId="1"/>
  </si>
  <si>
    <t>宿泊費</t>
    <rPh sb="0" eb="2">
      <t>シュクハク</t>
    </rPh>
    <rPh sb="2" eb="3">
      <t>ヒ</t>
    </rPh>
    <phoneticPr fontId="3"/>
  </si>
  <si>
    <t>宿泊費</t>
    <rPh sb="0" eb="2">
      <t>シュクハク</t>
    </rPh>
    <rPh sb="2" eb="3">
      <t>ヒ</t>
    </rPh>
    <phoneticPr fontId="1"/>
  </si>
  <si>
    <t xml:space="preserve">大阪ﾃｽﾄ販売 </t>
    <rPh sb="0" eb="2">
      <t>オオサカ</t>
    </rPh>
    <rPh sb="5" eb="7">
      <t>ハンバイ</t>
    </rPh>
    <phoneticPr fontId="19"/>
  </si>
  <si>
    <t xml:space="preserve">大阪ﾃｽﾄ販売 </t>
    <rPh sb="0" eb="2">
      <t>オオサカ</t>
    </rPh>
    <rPh sb="5" eb="7">
      <t>ハンバイ</t>
    </rPh>
    <phoneticPr fontId="4"/>
  </si>
  <si>
    <t>札幌市内モニター募集</t>
    <rPh sb="0" eb="4">
      <t>サッポロシナイ</t>
    </rPh>
    <rPh sb="8" eb="10">
      <t>ボシュウ</t>
    </rPh>
    <phoneticPr fontId="3"/>
  </si>
  <si>
    <t>札幌市内モニター募集</t>
    <rPh sb="0" eb="4">
      <t>サッポロシナイ</t>
    </rPh>
    <rPh sb="8" eb="10">
      <t>ボシュウ</t>
    </rPh>
    <phoneticPr fontId="1"/>
  </si>
  <si>
    <t>商品発送</t>
    <rPh sb="0" eb="2">
      <t>ショウヒン</t>
    </rPh>
    <rPh sb="2" eb="4">
      <t>ハッソウ</t>
    </rPh>
    <phoneticPr fontId="3"/>
  </si>
  <si>
    <t>商品発送</t>
    <rPh sb="0" eb="2">
      <t>ショウヒン</t>
    </rPh>
    <rPh sb="2" eb="4">
      <t>ハッソウ</t>
    </rPh>
    <phoneticPr fontId="1"/>
  </si>
  <si>
    <t>販促物</t>
    <rPh sb="0" eb="2">
      <t>ハンソク</t>
    </rPh>
    <rPh sb="2" eb="3">
      <t>ブツ</t>
    </rPh>
    <phoneticPr fontId="3"/>
  </si>
  <si>
    <t>販促物</t>
    <rPh sb="0" eb="2">
      <t>ハンソク</t>
    </rPh>
    <rPh sb="2" eb="3">
      <t>ブツ</t>
    </rPh>
    <phoneticPr fontId="1"/>
  </si>
  <si>
    <t>※原材料及び仕入れに関する詳細は別紙添付</t>
    <rPh sb="1" eb="4">
      <t>ゲンザイリョウ</t>
    </rPh>
    <rPh sb="4" eb="5">
      <t>オヨ</t>
    </rPh>
    <rPh sb="6" eb="8">
      <t>シイ</t>
    </rPh>
    <rPh sb="10" eb="11">
      <t>カン</t>
    </rPh>
    <rPh sb="13" eb="15">
      <t>ショウサイ</t>
    </rPh>
    <rPh sb="16" eb="18">
      <t>ベッシ</t>
    </rPh>
    <rPh sb="18" eb="20">
      <t>テンプ</t>
    </rPh>
    <phoneticPr fontId="3"/>
  </si>
  <si>
    <t>個包装レトルパウチ、段ボール他</t>
    <rPh sb="0" eb="1">
      <t>コ</t>
    </rPh>
    <rPh sb="1" eb="3">
      <t>ホウソウ</t>
    </rPh>
    <rPh sb="10" eb="11">
      <t>ダン</t>
    </rPh>
    <rPh sb="14" eb="15">
      <t>ホカ</t>
    </rPh>
    <phoneticPr fontId="3"/>
  </si>
  <si>
    <t>２～４</t>
  </si>
  <si>
    <t>原材料加工時の手袋、衛生キャップ他</t>
    <rPh sb="0" eb="3">
      <t>ゲンザイリョウ</t>
    </rPh>
    <rPh sb="3" eb="5">
      <t>カコウ</t>
    </rPh>
    <rPh sb="5" eb="6">
      <t>ジ</t>
    </rPh>
    <rPh sb="7" eb="9">
      <t>テブクロ</t>
    </rPh>
    <rPh sb="10" eb="12">
      <t>エイセイ</t>
    </rPh>
    <rPh sb="16" eb="17">
      <t>ホカ</t>
    </rPh>
    <phoneticPr fontId="3"/>
  </si>
  <si>
    <t>謝金</t>
    <rPh sb="0" eb="2">
      <t>シャキン</t>
    </rPh>
    <phoneticPr fontId="3"/>
  </si>
  <si>
    <t>レシピ開発○○○○氏依頼 ※見積・依頼内容・契約書別紙添付</t>
    <rPh sb="3" eb="5">
      <t>カイハツ</t>
    </rPh>
    <rPh sb="9" eb="10">
      <t>シ</t>
    </rPh>
    <rPh sb="10" eb="12">
      <t>イライ</t>
    </rPh>
    <rPh sb="14" eb="16">
      <t>ミツモリ</t>
    </rPh>
    <rPh sb="17" eb="19">
      <t>イライ</t>
    </rPh>
    <rPh sb="19" eb="21">
      <t>ナイヨウ</t>
    </rPh>
    <rPh sb="22" eb="25">
      <t>ケイヤクショ</t>
    </rPh>
    <rPh sb="25" eb="27">
      <t>ベッシ</t>
    </rPh>
    <rPh sb="27" eb="29">
      <t>テンプ</t>
    </rPh>
    <phoneticPr fontId="3"/>
  </si>
  <si>
    <t>技術指導他○○○○氏依頼 ※見積・依頼内容・契約書別紙添付</t>
    <rPh sb="0" eb="2">
      <t>ギジュツ</t>
    </rPh>
    <rPh sb="2" eb="4">
      <t>シドウ</t>
    </rPh>
    <rPh sb="4" eb="5">
      <t>ホカ</t>
    </rPh>
    <rPh sb="9" eb="10">
      <t>シ</t>
    </rPh>
    <rPh sb="10" eb="12">
      <t>イライ</t>
    </rPh>
    <phoneticPr fontId="3"/>
  </si>
  <si>
    <t>○○社　品番：SH-○○※別紙、カタログ･見積添付</t>
    <rPh sb="2" eb="3">
      <t>シャ</t>
    </rPh>
    <rPh sb="4" eb="6">
      <t>ヒンバン</t>
    </rPh>
    <rPh sb="13" eb="15">
      <t>ベッシ</t>
    </rPh>
    <rPh sb="21" eb="23">
      <t>ミツモリ</t>
    </rPh>
    <rPh sb="23" eb="25">
      <t>テンプ</t>
    </rPh>
    <phoneticPr fontId="3"/>
  </si>
  <si>
    <t>○○社　品番：WJBL-○○※別紙、カタログ･見積添付</t>
    <rPh sb="2" eb="3">
      <t>シャ</t>
    </rPh>
    <rPh sb="4" eb="6">
      <t>ヒンバン</t>
    </rPh>
    <rPh sb="15" eb="17">
      <t>ベッシ</t>
    </rPh>
    <rPh sb="23" eb="25">
      <t>ミツモリ</t>
    </rPh>
    <rPh sb="25" eb="27">
      <t>テンプ</t>
    </rPh>
    <phoneticPr fontId="3"/>
  </si>
  <si>
    <t>パッケージデザイン</t>
  </si>
  <si>
    <t>○○社委託　※見積別紙</t>
    <rPh sb="2" eb="3">
      <t>シャ</t>
    </rPh>
    <rPh sb="3" eb="5">
      <t>イタク</t>
    </rPh>
    <rPh sb="7" eb="9">
      <t>ミツモリ</t>
    </rPh>
    <rPh sb="9" eb="11">
      <t>ベッシ</t>
    </rPh>
    <phoneticPr fontId="3"/>
  </si>
  <si>
    <t>加工委託費用、原材料搬送費、原材料保管料等※明細別紙</t>
    <rPh sb="10" eb="12">
      <t>ハンソウ</t>
    </rPh>
    <rPh sb="12" eb="13">
      <t>ヒ</t>
    </rPh>
    <rPh sb="14" eb="17">
      <t>ゲンザイリョウ</t>
    </rPh>
    <rPh sb="17" eb="20">
      <t>ホカンリョウ</t>
    </rPh>
    <rPh sb="20" eb="21">
      <t>トウ</t>
    </rPh>
    <rPh sb="22" eb="24">
      <t>メイサイ</t>
    </rPh>
    <rPh sb="24" eb="26">
      <t>ベッシ</t>
    </rPh>
    <phoneticPr fontId="3"/>
  </si>
  <si>
    <t>○○社委託料　※見積別紙</t>
    <rPh sb="2" eb="3">
      <t>シャ</t>
    </rPh>
    <rPh sb="3" eb="5">
      <t>イタク</t>
    </rPh>
    <rPh sb="5" eb="6">
      <t>リョウ</t>
    </rPh>
    <phoneticPr fontId="3"/>
  </si>
  <si>
    <t>製造メーカーとの打合せ(釧路・他道内）5,000円/回　×3回×2名</t>
    <rPh sb="0" eb="2">
      <t>セイゾウ</t>
    </rPh>
    <rPh sb="8" eb="10">
      <t>ウチアワ</t>
    </rPh>
    <rPh sb="12" eb="14">
      <t>クシロ</t>
    </rPh>
    <rPh sb="15" eb="16">
      <t>ホカ</t>
    </rPh>
    <rPh sb="16" eb="18">
      <t>ドウナイ</t>
    </rPh>
    <rPh sb="24" eb="25">
      <t>エン</t>
    </rPh>
    <rPh sb="26" eb="27">
      <t>カイ</t>
    </rPh>
    <rPh sb="30" eb="31">
      <t>カイ</t>
    </rPh>
    <rPh sb="33" eb="34">
      <t>メイ</t>
    </rPh>
    <phoneticPr fontId="3"/>
  </si>
  <si>
    <t>製造メーカーとの打合せ(釧路・他道内）7,000円/回　×3回×2名</t>
    <rPh sb="0" eb="2">
      <t>セイゾウ</t>
    </rPh>
    <rPh sb="8" eb="10">
      <t>ウチアワ</t>
    </rPh>
    <rPh sb="12" eb="14">
      <t>クシロ</t>
    </rPh>
    <rPh sb="15" eb="16">
      <t>ホカ</t>
    </rPh>
    <rPh sb="16" eb="18">
      <t>ドウナイ</t>
    </rPh>
    <rPh sb="24" eb="25">
      <t>エン</t>
    </rPh>
    <rPh sb="26" eb="27">
      <t>カイ</t>
    </rPh>
    <rPh sb="30" eb="31">
      <t>カイ</t>
    </rPh>
    <rPh sb="33" eb="34">
      <t>メイ</t>
    </rPh>
    <phoneticPr fontId="3"/>
  </si>
  <si>
    <t>既存取引先との商談</t>
    <rPh sb="0" eb="2">
      <t>キゾン</t>
    </rPh>
    <rPh sb="2" eb="4">
      <t>トリヒキ</t>
    </rPh>
    <rPh sb="4" eb="5">
      <t>サキ</t>
    </rPh>
    <rPh sb="7" eb="9">
      <t>ショウダン</t>
    </rPh>
    <phoneticPr fontId="3"/>
  </si>
  <si>
    <t>12月1名　関東方面パック旅行(往復航空券+宿泊)、都内交通費等</t>
    <rPh sb="2" eb="3">
      <t>ガツ</t>
    </rPh>
    <rPh sb="4" eb="5">
      <t>メイ</t>
    </rPh>
    <rPh sb="6" eb="8">
      <t>カントウ</t>
    </rPh>
    <rPh sb="8" eb="10">
      <t>ホウメン</t>
    </rPh>
    <rPh sb="13" eb="15">
      <t>リョコウ</t>
    </rPh>
    <rPh sb="16" eb="18">
      <t>オウフク</t>
    </rPh>
    <rPh sb="18" eb="21">
      <t>コウクウケン</t>
    </rPh>
    <rPh sb="22" eb="24">
      <t>シュクハク</t>
    </rPh>
    <rPh sb="26" eb="28">
      <t>トナイ</t>
    </rPh>
    <rPh sb="28" eb="31">
      <t>コウツウヒ</t>
    </rPh>
    <rPh sb="31" eb="32">
      <t>トウ</t>
    </rPh>
    <phoneticPr fontId="3"/>
  </si>
  <si>
    <t>交通費50,000円､宿泊費9,000円×3日×1名</t>
    <rPh sb="0" eb="3">
      <t>コウツウヒ</t>
    </rPh>
    <rPh sb="9" eb="10">
      <t>エン</t>
    </rPh>
    <rPh sb="11" eb="13">
      <t>シュクハク</t>
    </rPh>
    <rPh sb="13" eb="14">
      <t>ヒ</t>
    </rPh>
    <rPh sb="19" eb="20">
      <t>エン</t>
    </rPh>
    <rPh sb="22" eb="23">
      <t>カ</t>
    </rPh>
    <rPh sb="25" eb="26">
      <t>メイ</t>
    </rPh>
    <phoneticPr fontId="3"/>
  </si>
  <si>
    <t>什器リース代25,000円､備品3,000円、マネキン１名12,000円</t>
    <rPh sb="0" eb="2">
      <t>ジュウキ</t>
    </rPh>
    <rPh sb="5" eb="6">
      <t>ダイ</t>
    </rPh>
    <rPh sb="12" eb="13">
      <t>エン</t>
    </rPh>
    <rPh sb="14" eb="16">
      <t>ビヒン</t>
    </rPh>
    <rPh sb="21" eb="22">
      <t>エン</t>
    </rPh>
    <rPh sb="28" eb="29">
      <t>メイ</t>
    </rPh>
    <rPh sb="35" eb="36">
      <t>マドカ</t>
    </rPh>
    <phoneticPr fontId="3"/>
  </si>
  <si>
    <t>会場費35,000円、備品等5,000円、試食モニター謝金5,000円×10名</t>
    <rPh sb="0" eb="2">
      <t>カイジョウ</t>
    </rPh>
    <rPh sb="2" eb="3">
      <t>ヒ</t>
    </rPh>
    <rPh sb="9" eb="10">
      <t>エン</t>
    </rPh>
    <rPh sb="11" eb="13">
      <t>ビヒン</t>
    </rPh>
    <rPh sb="13" eb="14">
      <t>トウ</t>
    </rPh>
    <rPh sb="19" eb="20">
      <t>エン</t>
    </rPh>
    <rPh sb="21" eb="23">
      <t>シショク</t>
    </rPh>
    <rPh sb="27" eb="29">
      <t>シャキン</t>
    </rPh>
    <phoneticPr fontId="3"/>
  </si>
  <si>
    <t>21～23</t>
  </si>
  <si>
    <t>アンケート用紙他、のれん、腰巻、等</t>
  </si>
  <si>
    <t>24～26</t>
  </si>
  <si>
    <t>サンプル発送5,000円×8※既存販路（発送先詳細･送料一覧表別紙）</t>
    <rPh sb="15" eb="17">
      <t>キゾン</t>
    </rPh>
    <rPh sb="17" eb="19">
      <t>ハンロ</t>
    </rPh>
    <rPh sb="20" eb="23">
      <t>ハッソウサキ</t>
    </rPh>
    <rPh sb="23" eb="25">
      <t>ショウサイ</t>
    </rPh>
    <rPh sb="26" eb="28">
      <t>ソウリョウ</t>
    </rPh>
    <rPh sb="28" eb="30">
      <t>イチラン</t>
    </rPh>
    <rPh sb="30" eb="31">
      <t>ヒョウ</t>
    </rPh>
    <rPh sb="31" eb="33">
      <t>ベッシ</t>
    </rPh>
    <phoneticPr fontId="3"/>
  </si>
  <si>
    <t>数値記載</t>
    <rPh sb="0" eb="2">
      <t>スウチ</t>
    </rPh>
    <rPh sb="2" eb="4">
      <t>キサイ</t>
    </rPh>
    <phoneticPr fontId="1"/>
  </si>
  <si>
    <t>既存</t>
    <rPh sb="0" eb="2">
      <t>キゾン</t>
    </rPh>
    <phoneticPr fontId="1"/>
  </si>
  <si>
    <t>積算根拠</t>
    <rPh sb="0" eb="2">
      <t>セキサン</t>
    </rPh>
    <rPh sb="2" eb="4">
      <t>コンキョ</t>
    </rPh>
    <phoneticPr fontId="1"/>
  </si>
  <si>
    <t>既存</t>
    <rPh sb="0" eb="2">
      <t>キゾン</t>
    </rPh>
    <phoneticPr fontId="1"/>
  </si>
  <si>
    <t>５．原材料名・仕入先・仕入先所在地</t>
    <phoneticPr fontId="1"/>
  </si>
  <si>
    <t>(株)〇〇〇 ⇒全国展開する高質スーパー
(株)▲▲▲　⇒Ａエリア10店舗
◎◎◎(株)　⇒パスタソース専門店
◇◇◇(株)　⇒外食産業●店舗へ業務用として展開</t>
    <phoneticPr fontId="1"/>
  </si>
  <si>
    <t>(1)：上限125万円　(2)：上限50万円</t>
    <rPh sb="4" eb="6">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</si>
</sst>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Red]\-#,##0\ "/>
    <numFmt numFmtId="177" formatCode="0_);[Red]\(0\)"/>
  </numFmts>
  <fonts count="3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b/>
      <sz val="12"/>
      <name val="ＭＳ 明朝"/>
      <family val="1"/>
      <charset val="128"/>
    </font>
    <font>
      <sz val="11"/>
      <color theme="1"/>
      <name val="ＭＳ 明朝"/>
      <family val="1"/>
      <charset val="128"/>
    </font>
    <font>
      <b/>
      <sz val="11"/>
      <name val="ＭＳ 明朝"/>
      <family val="1"/>
      <charset val="128"/>
    </font>
    <font>
      <sz val="11"/>
      <name val="ＭＳ 明朝"/>
      <family val="1"/>
      <charset val="128"/>
    </font>
    <font>
      <sz val="10"/>
      <color theme="1"/>
      <name val="ＭＳ 明朝"/>
      <family val="1"/>
      <charset val="128"/>
    </font>
    <font>
      <sz val="11"/>
      <color theme="1"/>
      <name val="ＭＳ Ｐゴシック"/>
      <family val="2"/>
      <charset val="128"/>
      <scheme val="minor"/>
    </font>
    <font>
      <sz val="12"/>
      <color theme="1"/>
      <name val="ＭＳ 明朝"/>
      <family val="1"/>
      <charset val="128"/>
    </font>
    <font>
      <sz val="10"/>
      <color indexed="8"/>
      <name val="ヒラギノ角ゴ ProN W3"/>
      <family val="3"/>
      <charset val="128"/>
    </font>
    <font>
      <sz val="9"/>
      <color theme="1"/>
      <name val="ＭＳ 明朝"/>
      <family val="1"/>
      <charset val="128"/>
    </font>
    <font>
      <b/>
      <sz val="12"/>
      <color theme="1"/>
      <name val="ＭＳ 明朝"/>
      <family val="1"/>
      <charset val="128"/>
    </font>
    <font>
      <sz val="11"/>
      <color rgb="FFFF0000"/>
      <name val="ＭＳ 明朝"/>
      <family val="1"/>
      <charset val="128"/>
    </font>
    <font>
      <sz val="14"/>
      <color theme="1"/>
      <name val="ＭＳ 明朝"/>
      <family val="1"/>
      <charset val="128"/>
    </font>
    <font>
      <b/>
      <sz val="12"/>
      <color rgb="FFFF0000"/>
      <name val="ＭＳ 明朝"/>
      <family val="1"/>
      <charset val="128"/>
    </font>
    <font>
      <b/>
      <u/>
      <sz val="14"/>
      <name val="ＭＳ 明朝"/>
      <family val="1"/>
      <charset val="128"/>
    </font>
    <font>
      <b/>
      <sz val="14"/>
      <name val="ＭＳ 明朝"/>
      <family val="1"/>
      <charset val="128"/>
    </font>
    <font>
      <sz val="11"/>
      <color rgb="FF0000FF"/>
      <name val="ＭＳ 明朝"/>
      <family val="1"/>
      <charset val="128"/>
    </font>
    <font>
      <sz val="9"/>
      <color rgb="FFFF0000"/>
      <name val="ＭＳ 明朝"/>
      <family val="1"/>
      <charset val="128"/>
    </font>
    <font>
      <b/>
      <sz val="10.5"/>
      <color rgb="FFFF0000"/>
      <name val="ＭＳ 明朝"/>
      <family val="1"/>
      <charset val="128"/>
    </font>
    <font>
      <b/>
      <sz val="16"/>
      <color rgb="FFFF0000"/>
      <name val="ＭＳ 明朝"/>
      <family val="1"/>
      <charset val="128"/>
    </font>
    <font>
      <sz val="12"/>
      <color theme="0"/>
      <name val="ＭＳ 明朝"/>
      <family val="1"/>
      <charset val="128"/>
    </font>
    <font>
      <sz val="9"/>
      <name val="ＭＳ 明朝"/>
      <family val="1"/>
      <charset val="128"/>
    </font>
    <font>
      <sz val="10.5"/>
      <name val="ＭＳ 明朝"/>
      <family val="1"/>
      <charset val="128"/>
    </font>
    <font>
      <sz val="10"/>
      <name val="ＭＳ 明朝"/>
      <family val="1"/>
      <charset val="128"/>
    </font>
    <font>
      <b/>
      <sz val="16"/>
      <color theme="1"/>
      <name val="ＭＳ 明朝"/>
      <family val="1"/>
      <charset val="128"/>
    </font>
    <font>
      <sz val="10.5"/>
      <color theme="1"/>
      <name val="ＭＳ 明朝"/>
      <family val="1"/>
      <charset val="128"/>
    </font>
    <font>
      <b/>
      <sz val="10"/>
      <name val="ＭＳ 明朝"/>
      <family val="1"/>
      <charset val="128"/>
    </font>
    <font>
      <b/>
      <sz val="10"/>
      <color theme="1"/>
      <name val="ＭＳ 明朝"/>
      <family val="1"/>
      <charset val="128"/>
    </font>
    <font>
      <b/>
      <sz val="11"/>
      <color theme="1"/>
      <name val="ＭＳ 明朝"/>
      <family val="1"/>
      <charset val="128"/>
    </font>
    <font>
      <sz val="10"/>
      <color rgb="FF202124"/>
      <name val="Arial"/>
      <family val="2"/>
    </font>
    <font>
      <b/>
      <sz val="10"/>
      <color rgb="FF202124"/>
      <name val="Arial"/>
      <family val="2"/>
    </font>
    <font>
      <sz val="8"/>
      <color theme="1"/>
      <name val="ＭＳ 明朝"/>
      <family val="1"/>
      <charset val="128"/>
    </font>
    <font>
      <sz val="12"/>
      <color rgb="FFFF0000"/>
      <name val="ＭＳ 明朝"/>
      <family val="1"/>
      <charset val="128"/>
    </font>
    <font>
      <sz val="10"/>
      <color rgb="FFFF0000"/>
      <name val="ＭＳ 明朝"/>
      <family val="1"/>
      <charset val="128"/>
    </font>
  </fonts>
  <fills count="9">
    <fill>
      <patternFill patternType="none"/>
    </fill>
    <fill>
      <patternFill patternType="gray125"/>
    </fill>
    <fill>
      <patternFill patternType="solid">
        <fgColor theme="3"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s>
  <cellStyleXfs count="7">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xf numFmtId="6" fontId="11" fillId="0" borderId="0" applyFont="0" applyFill="0" applyBorder="0" applyAlignment="0" applyProtection="0">
      <alignment vertical="center"/>
    </xf>
    <xf numFmtId="0" fontId="13" fillId="0" borderId="0" applyNumberFormat="0" applyFill="0" applyBorder="0" applyProtection="0">
      <alignment vertical="top" wrapText="1"/>
    </xf>
    <xf numFmtId="38" fontId="11" fillId="0" borderId="0" applyFont="0" applyFill="0" applyBorder="0" applyAlignment="0" applyProtection="0">
      <alignment vertical="center"/>
    </xf>
  </cellStyleXfs>
  <cellXfs count="533">
    <xf numFmtId="0" fontId="0" fillId="0" borderId="0" xfId="0">
      <alignment vertical="center"/>
    </xf>
    <xf numFmtId="0" fontId="3" fillId="0" borderId="0" xfId="1" applyFont="1"/>
    <xf numFmtId="0" fontId="7" fillId="0" borderId="0" xfId="0" applyFont="1">
      <alignment vertical="center"/>
    </xf>
    <xf numFmtId="0" fontId="6" fillId="0" borderId="0" xfId="1" applyFont="1" applyAlignment="1">
      <alignment vertical="center"/>
    </xf>
    <xf numFmtId="0" fontId="12" fillId="0" borderId="0" xfId="0" applyFont="1">
      <alignment vertical="center"/>
    </xf>
    <xf numFmtId="0" fontId="12" fillId="0" borderId="0" xfId="0" applyFont="1">
      <alignment vertical="center"/>
    </xf>
    <xf numFmtId="0" fontId="12" fillId="0" borderId="0" xfId="0" applyFont="1">
      <alignment vertical="center"/>
    </xf>
    <xf numFmtId="0" fontId="12" fillId="0" borderId="0" xfId="0" applyFont="1">
      <alignment vertical="center"/>
    </xf>
    <xf numFmtId="0" fontId="12" fillId="0" borderId="0" xfId="0" applyFont="1">
      <alignment vertical="center"/>
    </xf>
    <xf numFmtId="38" fontId="9" fillId="0" borderId="0" xfId="2" applyFont="1" applyAlignment="1" applyProtection="1">
      <alignment vertical="center" shrinkToFit="1"/>
      <protection locked="0"/>
    </xf>
    <xf numFmtId="38" fontId="9" fillId="0" borderId="0" xfId="2" applyFont="1" applyProtection="1">
      <alignment vertical="center"/>
      <protection locked="0"/>
    </xf>
    <xf numFmtId="0" fontId="9" fillId="0" borderId="1" xfId="2" applyNumberFormat="1" applyFont="1" applyBorder="1" applyAlignment="1" applyProtection="1">
      <alignment horizontal="center" vertical="center" wrapText="1"/>
      <protection locked="0"/>
    </xf>
    <xf numFmtId="0" fontId="9" fillId="0" borderId="1" xfId="2" applyNumberFormat="1" applyFont="1" applyBorder="1" applyAlignment="1" applyProtection="1">
      <alignment vertical="center" shrinkToFit="1"/>
      <protection locked="0"/>
    </xf>
    <xf numFmtId="176" fontId="16" fillId="0" borderId="1" xfId="2" applyNumberFormat="1" applyFont="1" applyBorder="1" applyProtection="1">
      <alignment vertical="center"/>
      <protection locked="0"/>
    </xf>
    <xf numFmtId="0" fontId="9" fillId="0" borderId="2" xfId="2" applyNumberFormat="1" applyFont="1" applyBorder="1" applyAlignment="1" applyProtection="1">
      <alignment vertical="center" shrinkToFit="1"/>
      <protection locked="0"/>
    </xf>
    <xf numFmtId="38" fontId="3" fillId="0" borderId="0" xfId="2" applyFont="1" applyProtection="1">
      <alignment vertical="center"/>
      <protection locked="0"/>
    </xf>
    <xf numFmtId="0" fontId="7" fillId="0" borderId="0" xfId="2" applyNumberFormat="1" applyFont="1" applyAlignment="1" applyProtection="1">
      <alignment vertical="center" shrinkToFit="1"/>
      <protection locked="0"/>
    </xf>
    <xf numFmtId="0" fontId="12" fillId="0" borderId="0" xfId="2" applyNumberFormat="1" applyFont="1" applyProtection="1">
      <alignment vertical="center"/>
      <protection locked="0"/>
    </xf>
    <xf numFmtId="49" fontId="7" fillId="0" borderId="0" xfId="3" applyNumberFormat="1" applyFont="1" applyAlignment="1" applyProtection="1">
      <alignment horizontal="right" vertical="top" wrapText="1"/>
      <protection locked="0"/>
    </xf>
    <xf numFmtId="38" fontId="9" fillId="0" borderId="0" xfId="2" applyFont="1" applyAlignment="1" applyProtection="1">
      <alignment vertical="center"/>
      <protection locked="0"/>
    </xf>
    <xf numFmtId="38" fontId="3" fillId="0" borderId="0" xfId="2" applyFont="1" applyAlignment="1" applyProtection="1">
      <alignment vertical="center" wrapText="1"/>
      <protection locked="0"/>
    </xf>
    <xf numFmtId="38" fontId="3" fillId="0" borderId="0" xfId="2" applyFont="1" applyAlignment="1" applyProtection="1">
      <alignment horizontal="center" vertical="center" wrapText="1"/>
      <protection locked="0"/>
    </xf>
    <xf numFmtId="38" fontId="9" fillId="0" borderId="1" xfId="2" applyFont="1" applyBorder="1" applyAlignment="1" applyProtection="1">
      <alignment vertical="center" shrinkToFit="1"/>
      <protection locked="0"/>
    </xf>
    <xf numFmtId="0" fontId="8" fillId="0" borderId="12" xfId="2" applyNumberFormat="1" applyFont="1" applyFill="1" applyBorder="1" applyAlignment="1" applyProtection="1">
      <alignment vertical="center"/>
      <protection locked="0"/>
    </xf>
    <xf numFmtId="0" fontId="9" fillId="0" borderId="10" xfId="2" applyNumberFormat="1" applyFont="1" applyFill="1" applyBorder="1" applyAlignment="1" applyProtection="1">
      <alignment vertical="center"/>
      <protection locked="0"/>
    </xf>
    <xf numFmtId="0" fontId="9" fillId="0" borderId="13" xfId="2" applyNumberFormat="1" applyFont="1" applyFill="1" applyBorder="1" applyAlignment="1" applyProtection="1">
      <alignment horizontal="right" vertical="center"/>
      <protection locked="0"/>
    </xf>
    <xf numFmtId="6" fontId="25" fillId="5" borderId="1" xfId="4" applyFont="1" applyFill="1" applyBorder="1" applyProtection="1">
      <alignment vertical="center"/>
      <protection hidden="1"/>
    </xf>
    <xf numFmtId="6" fontId="25" fillId="5" borderId="0" xfId="4" applyFont="1" applyFill="1" applyBorder="1" applyProtection="1">
      <alignment vertical="center"/>
      <protection hidden="1"/>
    </xf>
    <xf numFmtId="176" fontId="6" fillId="5" borderId="0" xfId="2" applyNumberFormat="1" applyFont="1" applyFill="1" applyBorder="1" applyAlignment="1" applyProtection="1">
      <alignment horizontal="center" vertical="center"/>
      <protection locked="0"/>
    </xf>
    <xf numFmtId="6" fontId="24" fillId="5" borderId="0" xfId="4" applyFont="1" applyFill="1" applyBorder="1" applyAlignment="1" applyProtection="1">
      <alignment horizontal="center" vertical="center"/>
      <protection locked="0"/>
    </xf>
    <xf numFmtId="176" fontId="18" fillId="5" borderId="0" xfId="2" applyNumberFormat="1" applyFont="1" applyFill="1" applyBorder="1" applyProtection="1">
      <alignment vertical="center"/>
      <protection locked="0"/>
    </xf>
    <xf numFmtId="38" fontId="3" fillId="5" borderId="0" xfId="2" applyFont="1" applyFill="1" applyProtection="1">
      <alignment vertical="center"/>
      <protection locked="0"/>
    </xf>
    <xf numFmtId="0" fontId="7" fillId="0" borderId="0" xfId="3" applyFont="1" applyAlignment="1" applyProtection="1">
      <alignment vertical="top" wrapText="1"/>
      <protection locked="0"/>
    </xf>
    <xf numFmtId="0" fontId="26" fillId="3" borderId="1" xfId="2" applyNumberFormat="1" applyFont="1" applyFill="1" applyBorder="1" applyAlignment="1" applyProtection="1">
      <alignment horizontal="left" vertical="center" shrinkToFit="1"/>
      <protection locked="0"/>
    </xf>
    <xf numFmtId="49" fontId="12" fillId="0" borderId="0" xfId="3" applyNumberFormat="1" applyFont="1" applyAlignment="1" applyProtection="1">
      <alignment horizontal="right" vertical="center" wrapText="1"/>
      <protection locked="0"/>
    </xf>
    <xf numFmtId="0" fontId="12" fillId="0" borderId="0" xfId="0" applyFont="1" applyAlignment="1" applyProtection="1">
      <alignment vertical="center"/>
      <protection locked="0"/>
    </xf>
    <xf numFmtId="49" fontId="12" fillId="0" borderId="0" xfId="3" applyNumberFormat="1" applyFont="1" applyAlignment="1" applyProtection="1">
      <alignment horizontal="right" vertical="top" wrapText="1"/>
      <protection locked="0"/>
    </xf>
    <xf numFmtId="0" fontId="9" fillId="0" borderId="0" xfId="2" applyNumberFormat="1" applyFont="1" applyBorder="1" applyAlignment="1" applyProtection="1">
      <alignment vertical="center" shrinkToFit="1"/>
      <protection locked="0"/>
    </xf>
    <xf numFmtId="0" fontId="21" fillId="0" borderId="0" xfId="2" applyNumberFormat="1" applyFont="1" applyFill="1" applyBorder="1" applyAlignment="1" applyProtection="1">
      <alignment vertical="center" shrinkToFit="1"/>
      <protection locked="0"/>
    </xf>
    <xf numFmtId="38" fontId="27" fillId="0" borderId="0" xfId="2" applyFont="1" applyProtection="1">
      <alignment vertical="center"/>
      <protection locked="0"/>
    </xf>
    <xf numFmtId="0" fontId="3" fillId="0" borderId="0" xfId="1" applyFont="1" applyBorder="1"/>
    <xf numFmtId="0" fontId="9" fillId="0" borderId="11" xfId="2" applyNumberFormat="1" applyFont="1" applyBorder="1" applyAlignment="1" applyProtection="1">
      <alignment vertical="center" shrinkToFit="1"/>
      <protection locked="0"/>
    </xf>
    <xf numFmtId="38" fontId="9" fillId="0" borderId="9" xfId="2" applyFont="1" applyBorder="1" applyProtection="1">
      <alignment vertical="center"/>
      <protection locked="0"/>
    </xf>
    <xf numFmtId="38" fontId="9" fillId="0" borderId="14" xfId="2" applyFont="1" applyBorder="1" applyProtection="1">
      <alignment vertical="center"/>
      <protection locked="0"/>
    </xf>
    <xf numFmtId="0" fontId="9" fillId="0" borderId="7" xfId="2" applyNumberFormat="1" applyFont="1" applyBorder="1" applyAlignment="1" applyProtection="1">
      <alignment vertical="center" shrinkToFit="1"/>
      <protection locked="0"/>
    </xf>
    <xf numFmtId="38" fontId="9" fillId="0" borderId="0" xfId="2" applyFont="1" applyBorder="1" applyProtection="1">
      <alignment vertical="center"/>
      <protection locked="0"/>
    </xf>
    <xf numFmtId="38" fontId="9" fillId="0" borderId="15" xfId="2" applyFont="1" applyBorder="1" applyProtection="1">
      <alignment vertical="center"/>
      <protection locked="0"/>
    </xf>
    <xf numFmtId="0" fontId="9" fillId="0" borderId="12" xfId="2" applyNumberFormat="1" applyFont="1" applyBorder="1" applyAlignment="1" applyProtection="1">
      <alignment vertical="center" shrinkToFit="1"/>
      <protection locked="0"/>
    </xf>
    <xf numFmtId="38" fontId="9" fillId="0" borderId="10" xfId="2" applyFont="1" applyBorder="1" applyProtection="1">
      <alignment vertical="center"/>
      <protection locked="0"/>
    </xf>
    <xf numFmtId="38" fontId="9" fillId="0" borderId="13" xfId="2" applyFont="1" applyBorder="1" applyProtection="1">
      <alignment vertical="center"/>
      <protection locked="0"/>
    </xf>
    <xf numFmtId="0" fontId="12" fillId="0" borderId="0" xfId="0" applyFont="1">
      <alignment vertical="center"/>
    </xf>
    <xf numFmtId="0" fontId="15" fillId="0" borderId="0" xfId="0" applyFont="1" applyAlignment="1">
      <alignment horizontal="left" vertical="center" shrinkToFit="1"/>
    </xf>
    <xf numFmtId="0" fontId="27" fillId="0" borderId="2" xfId="1" applyFont="1" applyFill="1" applyBorder="1" applyAlignment="1">
      <alignment vertical="center"/>
    </xf>
    <xf numFmtId="49" fontId="12" fillId="0" borderId="0" xfId="3" applyNumberFormat="1" applyFont="1" applyAlignment="1" applyProtection="1">
      <alignment horizontal="right" vertical="center"/>
      <protection locked="0"/>
    </xf>
    <xf numFmtId="177" fontId="12" fillId="0" borderId="0" xfId="3" applyNumberFormat="1" applyFont="1" applyAlignment="1" applyProtection="1">
      <alignment horizontal="right" vertical="center"/>
      <protection locked="0"/>
    </xf>
    <xf numFmtId="49" fontId="12" fillId="0" borderId="0" xfId="3" applyNumberFormat="1" applyFont="1" applyAlignment="1" applyProtection="1">
      <alignment horizontal="right" vertical="top"/>
      <protection locked="0"/>
    </xf>
    <xf numFmtId="49" fontId="22" fillId="0" borderId="1" xfId="2" applyNumberFormat="1" applyFont="1" applyBorder="1" applyAlignment="1" applyProtection="1">
      <alignment horizontal="left" vertical="center" shrinkToFit="1"/>
      <protection locked="0"/>
    </xf>
    <xf numFmtId="176" fontId="16" fillId="0" borderId="1" xfId="2" applyNumberFormat="1" applyFont="1" applyBorder="1" applyAlignment="1" applyProtection="1">
      <alignment horizontal="left" vertical="center" shrinkToFit="1"/>
      <protection locked="0"/>
    </xf>
    <xf numFmtId="176" fontId="16" fillId="3" borderId="1" xfId="2" applyNumberFormat="1" applyFont="1" applyFill="1" applyBorder="1" applyAlignment="1" applyProtection="1">
      <alignment horizontal="left" vertical="center" shrinkToFit="1"/>
      <protection locked="0"/>
    </xf>
    <xf numFmtId="49" fontId="22" fillId="3" borderId="1" xfId="2" applyNumberFormat="1" applyFont="1" applyFill="1" applyBorder="1" applyAlignment="1" applyProtection="1">
      <alignment horizontal="left" vertical="center" shrinkToFit="1"/>
      <protection locked="0"/>
    </xf>
    <xf numFmtId="49" fontId="22" fillId="3" borderId="8" xfId="2" applyNumberFormat="1" applyFont="1" applyFill="1" applyBorder="1" applyAlignment="1" applyProtection="1">
      <alignment horizontal="left" vertical="center" shrinkToFit="1"/>
      <protection locked="0"/>
    </xf>
    <xf numFmtId="0" fontId="12" fillId="0" borderId="0" xfId="0" applyFont="1">
      <alignment vertical="center"/>
    </xf>
    <xf numFmtId="38" fontId="9" fillId="0" borderId="1" xfId="2" applyFont="1" applyBorder="1" applyProtection="1">
      <alignment vertical="center"/>
      <protection locked="0"/>
    </xf>
    <xf numFmtId="49" fontId="7" fillId="0" borderId="1" xfId="1" applyNumberFormat="1" applyFont="1" applyBorder="1" applyAlignment="1">
      <alignment vertical="center" wrapText="1"/>
    </xf>
    <xf numFmtId="0" fontId="17" fillId="0" borderId="0" xfId="0" applyFont="1">
      <alignment vertical="center"/>
    </xf>
    <xf numFmtId="38" fontId="9" fillId="7" borderId="1" xfId="2" applyFont="1" applyFill="1" applyBorder="1" applyAlignment="1" applyProtection="1">
      <alignment horizontal="center" vertical="center"/>
      <protection locked="0"/>
    </xf>
    <xf numFmtId="49" fontId="7" fillId="0" borderId="8" xfId="1" applyNumberFormat="1" applyFont="1" applyBorder="1" applyAlignment="1">
      <alignment vertical="center" wrapText="1"/>
    </xf>
    <xf numFmtId="0" fontId="9" fillId="0" borderId="1" xfId="1" applyFont="1" applyBorder="1" applyAlignment="1">
      <alignment vertical="center" wrapText="1"/>
    </xf>
    <xf numFmtId="0" fontId="12" fillId="0" borderId="0" xfId="0" applyFont="1">
      <alignment vertical="center"/>
    </xf>
    <xf numFmtId="0" fontId="12" fillId="0" borderId="0" xfId="0" applyFont="1" applyAlignment="1">
      <alignment vertical="center"/>
    </xf>
    <xf numFmtId="0" fontId="12" fillId="0" borderId="0" xfId="0" applyFont="1" applyAlignment="1">
      <alignment horizontal="center" vertical="center"/>
    </xf>
    <xf numFmtId="0" fontId="7" fillId="0" borderId="1" xfId="0" applyFont="1" applyBorder="1" applyAlignment="1">
      <alignment horizontal="center" vertical="center" shrinkToFit="1"/>
    </xf>
    <xf numFmtId="0" fontId="7" fillId="0" borderId="0" xfId="0" applyFont="1" applyBorder="1" applyAlignment="1">
      <alignment horizontal="center" vertical="center" shrinkToFit="1"/>
    </xf>
    <xf numFmtId="38" fontId="7" fillId="0" borderId="0" xfId="6" applyFont="1" applyBorder="1" applyAlignment="1">
      <alignment horizontal="center" vertical="center"/>
    </xf>
    <xf numFmtId="0" fontId="3"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38" fontId="9" fillId="0" borderId="7" xfId="2" applyFont="1" applyBorder="1" applyProtection="1">
      <alignment vertical="center"/>
      <protection locked="0"/>
    </xf>
    <xf numFmtId="38" fontId="9" fillId="0" borderId="7" xfId="2" applyFont="1" applyBorder="1" applyAlignment="1" applyProtection="1">
      <alignment vertical="center" shrinkToFit="1"/>
      <protection locked="0"/>
    </xf>
    <xf numFmtId="0" fontId="20" fillId="0" borderId="0" xfId="1" applyFont="1" applyBorder="1" applyAlignment="1"/>
    <xf numFmtId="0" fontId="7" fillId="0" borderId="0" xfId="0" applyFont="1" applyAlignment="1">
      <alignment horizontal="center" vertical="center" shrinkToFit="1"/>
    </xf>
    <xf numFmtId="0" fontId="7" fillId="0" borderId="0" xfId="0" applyFont="1" applyAlignment="1">
      <alignment horizontal="center" vertical="center"/>
    </xf>
    <xf numFmtId="0" fontId="12" fillId="0" borderId="10" xfId="0" applyFont="1" applyBorder="1" applyAlignment="1">
      <alignment vertical="center"/>
    </xf>
    <xf numFmtId="49" fontId="7" fillId="0" borderId="10" xfId="1" applyNumberFormat="1" applyFont="1" applyFill="1" applyBorder="1" applyAlignment="1">
      <alignment vertical="center"/>
    </xf>
    <xf numFmtId="49" fontId="7" fillId="0" borderId="10" xfId="1" applyNumberFormat="1" applyFont="1" applyFill="1" applyBorder="1" applyAlignment="1">
      <alignment vertical="center" wrapText="1"/>
    </xf>
    <xf numFmtId="49" fontId="7" fillId="0" borderId="10" xfId="1" applyNumberFormat="1" applyFont="1" applyFill="1" applyBorder="1" applyAlignment="1">
      <alignment vertical="center" shrinkToFit="1"/>
    </xf>
    <xf numFmtId="0" fontId="3" fillId="0" borderId="10" xfId="1" applyFont="1" applyFill="1" applyBorder="1"/>
    <xf numFmtId="0" fontId="3" fillId="0" borderId="13" xfId="1" applyFont="1" applyFill="1" applyBorder="1"/>
    <xf numFmtId="49" fontId="29" fillId="0" borderId="10" xfId="1" applyNumberFormat="1" applyFont="1" applyFill="1" applyBorder="1" applyAlignment="1">
      <alignment vertical="center" wrapText="1"/>
    </xf>
    <xf numFmtId="0" fontId="3" fillId="0" borderId="0" xfId="1" applyFont="1" applyBorder="1" applyAlignment="1">
      <alignment vertical="center"/>
    </xf>
    <xf numFmtId="0" fontId="7" fillId="0" borderId="0" xfId="0" applyFont="1" applyBorder="1">
      <alignment vertical="center"/>
    </xf>
    <xf numFmtId="0" fontId="12" fillId="0" borderId="0" xfId="0" applyFont="1" applyBorder="1">
      <alignment vertical="center"/>
    </xf>
    <xf numFmtId="0" fontId="12" fillId="0" borderId="0" xfId="1" applyNumberFormat="1" applyFont="1" applyBorder="1" applyAlignment="1">
      <alignment vertical="center" shrinkToFit="1"/>
    </xf>
    <xf numFmtId="0" fontId="28" fillId="0" borderId="15" xfId="1" applyFont="1" applyFill="1" applyBorder="1" applyAlignment="1"/>
    <xf numFmtId="0" fontId="19" fillId="0" borderId="0" xfId="1" applyFont="1" applyBorder="1" applyAlignment="1">
      <alignment vertical="center"/>
    </xf>
    <xf numFmtId="0" fontId="12" fillId="0" borderId="0" xfId="0" applyFont="1" applyAlignment="1">
      <alignment horizontal="left" vertical="center" shrinkToFit="1"/>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Alignment="1">
      <alignment vertical="center"/>
    </xf>
    <xf numFmtId="38" fontId="9" fillId="7" borderId="1" xfId="2" applyFont="1" applyFill="1" applyBorder="1" applyAlignment="1" applyProtection="1">
      <alignment horizontal="center" vertical="center" wrapText="1"/>
      <protection locked="0"/>
    </xf>
    <xf numFmtId="38" fontId="9" fillId="7" borderId="1" xfId="2" applyFont="1" applyFill="1" applyBorder="1" applyAlignment="1" applyProtection="1">
      <alignment horizontal="center" vertical="center" shrinkToFit="1"/>
      <protection locked="0"/>
    </xf>
    <xf numFmtId="49" fontId="31" fillId="0" borderId="10" xfId="1" applyNumberFormat="1" applyFont="1" applyBorder="1" applyAlignment="1">
      <alignment vertical="center" wrapText="1"/>
    </xf>
    <xf numFmtId="49" fontId="10" fillId="0" borderId="10" xfId="1" applyNumberFormat="1" applyFont="1" applyFill="1" applyBorder="1" applyAlignment="1">
      <alignment vertical="center"/>
    </xf>
    <xf numFmtId="49" fontId="10" fillId="0" borderId="10" xfId="1" applyNumberFormat="1" applyFont="1" applyFill="1" applyBorder="1" applyAlignment="1">
      <alignment vertical="center" wrapText="1"/>
    </xf>
    <xf numFmtId="49" fontId="32" fillId="0" borderId="10" xfId="1" applyNumberFormat="1" applyFont="1" applyFill="1" applyBorder="1" applyAlignment="1">
      <alignment vertical="center" wrapText="1"/>
    </xf>
    <xf numFmtId="49" fontId="10" fillId="0" borderId="10" xfId="1" applyNumberFormat="1" applyFont="1" applyFill="1" applyBorder="1" applyAlignment="1">
      <alignment vertical="center" shrinkToFit="1"/>
    </xf>
    <xf numFmtId="0" fontId="12" fillId="0" borderId="15" xfId="0" applyFont="1" applyBorder="1">
      <alignment vertical="center"/>
    </xf>
    <xf numFmtId="38" fontId="7" fillId="0" borderId="0" xfId="6"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33" fillId="0" borderId="29" xfId="0" applyFont="1" applyBorder="1" applyAlignment="1">
      <alignment horizontal="center" vertical="center"/>
    </xf>
    <xf numFmtId="0" fontId="6" fillId="0" borderId="0" xfId="1" applyFont="1"/>
    <xf numFmtId="0" fontId="6" fillId="0" borderId="0" xfId="1" applyFont="1" applyAlignment="1">
      <alignment vertical="center" wrapText="1"/>
    </xf>
    <xf numFmtId="0" fontId="9" fillId="0" borderId="15" xfId="3" applyFont="1" applyBorder="1" applyAlignment="1" applyProtection="1">
      <alignment horizontal="right" vertical="center" shrinkToFit="1"/>
      <protection locked="0"/>
    </xf>
    <xf numFmtId="0" fontId="9" fillId="0" borderId="15" xfId="3" applyFont="1" applyBorder="1" applyAlignment="1" applyProtection="1">
      <alignment vertical="center" shrinkToFit="1"/>
      <protection locked="0"/>
    </xf>
    <xf numFmtId="0" fontId="12" fillId="0" borderId="0" xfId="3" applyFont="1" applyAlignment="1" applyProtection="1">
      <alignment horizontal="right" vertical="center" wrapText="1"/>
      <protection locked="0"/>
    </xf>
    <xf numFmtId="0" fontId="12" fillId="0" borderId="0" xfId="0" applyFont="1" applyProtection="1">
      <alignment vertical="center"/>
      <protection locked="0"/>
    </xf>
    <xf numFmtId="0" fontId="10" fillId="0" borderId="7"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15" xfId="0" applyFont="1" applyFill="1" applyBorder="1" applyAlignment="1" applyProtection="1">
      <alignment vertical="center" wrapText="1"/>
      <protection locked="0"/>
    </xf>
    <xf numFmtId="176" fontId="21" fillId="0" borderId="8" xfId="2" applyNumberFormat="1" applyFont="1" applyFill="1" applyBorder="1" applyAlignment="1" applyProtection="1">
      <alignment horizontal="center" vertical="center"/>
      <protection locked="0"/>
    </xf>
    <xf numFmtId="176" fontId="9" fillId="6" borderId="1" xfId="2" applyNumberFormat="1" applyFont="1" applyFill="1" applyBorder="1" applyProtection="1">
      <alignment vertical="center"/>
      <protection locked="0"/>
    </xf>
    <xf numFmtId="176" fontId="9" fillId="6" borderId="8" xfId="2" applyNumberFormat="1" applyFont="1" applyFill="1" applyBorder="1" applyProtection="1">
      <alignment vertical="center"/>
      <protection locked="0"/>
    </xf>
    <xf numFmtId="176" fontId="9" fillId="6" borderId="17" xfId="2" applyNumberFormat="1" applyFont="1" applyFill="1" applyBorder="1" applyProtection="1">
      <alignment vertical="center"/>
      <protection locked="0"/>
    </xf>
    <xf numFmtId="176" fontId="9" fillId="0" borderId="8" xfId="2" applyNumberFormat="1" applyFont="1" applyFill="1" applyBorder="1" applyAlignment="1" applyProtection="1">
      <alignment vertical="center"/>
      <protection locked="0"/>
    </xf>
    <xf numFmtId="176" fontId="9" fillId="0" borderId="1" xfId="2" applyNumberFormat="1" applyFont="1" applyBorder="1" applyProtection="1">
      <alignment vertical="center"/>
      <protection locked="0"/>
    </xf>
    <xf numFmtId="176" fontId="9" fillId="3" borderId="1" xfId="2" applyNumberFormat="1" applyFont="1" applyFill="1" applyBorder="1" applyProtection="1">
      <alignment vertical="center"/>
      <protection locked="0"/>
    </xf>
    <xf numFmtId="176" fontId="9" fillId="0" borderId="3" xfId="2" applyNumberFormat="1" applyFont="1" applyBorder="1" applyProtection="1">
      <alignment vertical="center"/>
      <protection locked="0"/>
    </xf>
    <xf numFmtId="176" fontId="9" fillId="3" borderId="3" xfId="2" applyNumberFormat="1" applyFont="1" applyFill="1" applyBorder="1" applyProtection="1">
      <alignment vertical="center"/>
      <protection locked="0"/>
    </xf>
    <xf numFmtId="38" fontId="9" fillId="6" borderId="0" xfId="2" applyFont="1" applyFill="1" applyBorder="1" applyAlignment="1" applyProtection="1">
      <alignment horizontal="center" vertical="center" shrinkToFit="1"/>
      <protection locked="0"/>
    </xf>
    <xf numFmtId="38" fontId="27" fillId="6" borderId="0" xfId="2" applyFont="1" applyFill="1" applyBorder="1" applyAlignment="1" applyProtection="1">
      <alignment horizontal="center" vertical="center" shrinkToFit="1"/>
      <protection locked="0"/>
    </xf>
    <xf numFmtId="0" fontId="9" fillId="6" borderId="3" xfId="3" applyFont="1" applyFill="1" applyBorder="1" applyAlignment="1" applyProtection="1">
      <alignment vertical="center" shrinkToFit="1"/>
      <protection locked="0"/>
    </xf>
    <xf numFmtId="38" fontId="9" fillId="6" borderId="4" xfId="2" applyFont="1" applyFill="1" applyBorder="1" applyProtection="1">
      <alignment vertical="center"/>
      <protection locked="0"/>
    </xf>
    <xf numFmtId="38" fontId="9" fillId="6" borderId="2" xfId="2" applyFont="1" applyFill="1" applyBorder="1" applyProtection="1">
      <alignment vertical="center"/>
      <protection locked="0"/>
    </xf>
    <xf numFmtId="0" fontId="12" fillId="0" borderId="10" xfId="0" applyFont="1" applyBorder="1" applyAlignment="1">
      <alignment horizontal="center" vertical="center"/>
    </xf>
    <xf numFmtId="0" fontId="12" fillId="0" borderId="7" xfId="0" applyFont="1" applyBorder="1" applyAlignment="1">
      <alignment vertical="center"/>
    </xf>
    <xf numFmtId="0" fontId="12" fillId="0" borderId="15"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0" fillId="0" borderId="0" xfId="0" applyFont="1" applyBorder="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indent="2"/>
    </xf>
    <xf numFmtId="0" fontId="10" fillId="0" borderId="15" xfId="0" applyFont="1" applyBorder="1" applyAlignment="1">
      <alignment vertical="center" wrapText="1"/>
    </xf>
    <xf numFmtId="0" fontId="10" fillId="0" borderId="7"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vertical="center" wrapText="1"/>
    </xf>
    <xf numFmtId="0" fontId="32" fillId="0" borderId="15" xfId="0" applyFont="1" applyBorder="1" applyAlignment="1">
      <alignment vertical="center" wrapText="1"/>
    </xf>
    <xf numFmtId="0" fontId="10" fillId="0" borderId="7" xfId="0" applyFont="1" applyBorder="1" applyAlignment="1">
      <alignment vertical="center" wrapText="1"/>
    </xf>
    <xf numFmtId="0" fontId="10" fillId="0" borderId="0" xfId="0" applyFont="1" applyBorder="1" applyAlignment="1">
      <alignment vertical="center"/>
    </xf>
    <xf numFmtId="0" fontId="33" fillId="0" borderId="7" xfId="0" applyFont="1" applyBorder="1" applyAlignment="1">
      <alignment horizontal="left" vertical="top" wrapText="1"/>
    </xf>
    <xf numFmtId="0" fontId="12" fillId="0" borderId="0" xfId="0" applyFont="1">
      <alignment vertical="center"/>
    </xf>
    <xf numFmtId="0" fontId="12" fillId="0" borderId="0" xfId="0" applyFont="1" applyAlignment="1">
      <alignment horizontal="left" vertical="center" shrinkToFit="1"/>
    </xf>
    <xf numFmtId="0" fontId="33" fillId="0" borderId="0" xfId="0" applyFont="1" applyBorder="1" applyAlignment="1">
      <alignment horizontal="left" vertical="top" wrapText="1"/>
    </xf>
    <xf numFmtId="0" fontId="10" fillId="0" borderId="0" xfId="0" applyFont="1" applyBorder="1" applyAlignment="1">
      <alignment vertical="top" wrapText="1"/>
    </xf>
    <xf numFmtId="0" fontId="33" fillId="0" borderId="0" xfId="0" applyFont="1" applyBorder="1" applyAlignment="1">
      <alignment vertical="top" wrapText="1"/>
    </xf>
    <xf numFmtId="0" fontId="33" fillId="0" borderId="7" xfId="0" applyFont="1" applyBorder="1" applyAlignment="1">
      <alignment vertical="top" wrapText="1"/>
    </xf>
    <xf numFmtId="0" fontId="33" fillId="0" borderId="15" xfId="0" applyFont="1" applyBorder="1" applyAlignment="1">
      <alignment vertical="top" wrapText="1"/>
    </xf>
    <xf numFmtId="0" fontId="33" fillId="0" borderId="15" xfId="0" applyFont="1" applyBorder="1" applyAlignment="1">
      <alignment horizontal="left" vertical="top" wrapText="1"/>
    </xf>
    <xf numFmtId="0" fontId="33" fillId="0" borderId="7" xfId="0" applyFont="1" applyBorder="1" applyAlignment="1">
      <alignment horizontal="left" vertical="top"/>
    </xf>
    <xf numFmtId="0" fontId="9" fillId="0" borderId="7" xfId="1" applyFont="1" applyBorder="1" applyAlignment="1">
      <alignment vertical="top" wrapText="1"/>
    </xf>
    <xf numFmtId="0" fontId="9" fillId="0" borderId="0" xfId="1" applyFont="1" applyBorder="1" applyAlignment="1">
      <alignment vertical="top" wrapText="1"/>
    </xf>
    <xf numFmtId="0" fontId="9" fillId="0" borderId="15" xfId="1" applyFont="1" applyBorder="1" applyAlignment="1">
      <alignment vertical="top" wrapText="1"/>
    </xf>
    <xf numFmtId="0" fontId="9" fillId="0" borderId="12" xfId="1" applyFont="1" applyBorder="1" applyAlignment="1">
      <alignment vertical="top" wrapText="1"/>
    </xf>
    <xf numFmtId="0" fontId="9" fillId="0" borderId="10" xfId="1" applyFont="1" applyBorder="1" applyAlignment="1">
      <alignment vertical="top" wrapText="1"/>
    </xf>
    <xf numFmtId="0" fontId="9" fillId="0" borderId="13" xfId="1" applyFont="1" applyBorder="1" applyAlignment="1">
      <alignment vertical="top" wrapText="1"/>
    </xf>
    <xf numFmtId="0" fontId="28" fillId="0" borderId="7" xfId="1" applyFont="1" applyBorder="1" applyAlignment="1">
      <alignment vertical="center"/>
    </xf>
    <xf numFmtId="0" fontId="10" fillId="0" borderId="7" xfId="0" applyFont="1" applyBorder="1" applyAlignment="1">
      <alignment vertical="center" wrapText="1"/>
    </xf>
    <xf numFmtId="0" fontId="10" fillId="0" borderId="0" xfId="0" applyFont="1" applyBorder="1" applyAlignment="1">
      <alignment vertical="center"/>
    </xf>
    <xf numFmtId="0" fontId="12" fillId="0" borderId="0" xfId="0" applyFont="1" applyAlignment="1">
      <alignment horizontal="left" vertical="center" shrinkToFit="1"/>
    </xf>
    <xf numFmtId="0" fontId="28" fillId="0" borderId="7" xfId="2" applyNumberFormat="1" applyFont="1" applyFill="1" applyBorder="1" applyAlignment="1" applyProtection="1">
      <alignment horizontal="center" vertical="center" wrapText="1" shrinkToFit="1"/>
      <protection locked="0"/>
    </xf>
    <xf numFmtId="0" fontId="28" fillId="0" borderId="12" xfId="1" applyFont="1" applyBorder="1" applyAlignment="1">
      <alignment vertical="center"/>
    </xf>
    <xf numFmtId="0" fontId="10" fillId="0" borderId="7" xfId="0" applyFont="1" applyBorder="1" applyAlignment="1">
      <alignment vertical="center" wrapText="1"/>
    </xf>
    <xf numFmtId="0" fontId="10" fillId="0" borderId="0" xfId="0" applyFont="1" applyBorder="1" applyAlignment="1">
      <alignment vertical="center"/>
    </xf>
    <xf numFmtId="0" fontId="33" fillId="0" borderId="12" xfId="0" applyFont="1" applyBorder="1" applyAlignment="1">
      <alignment vertical="top" wrapText="1"/>
    </xf>
    <xf numFmtId="0" fontId="33" fillId="0" borderId="10" xfId="0" applyFont="1" applyBorder="1" applyAlignment="1">
      <alignment vertical="top" wrapText="1"/>
    </xf>
    <xf numFmtId="0" fontId="33" fillId="0" borderId="13" xfId="0" applyFont="1" applyBorder="1" applyAlignment="1">
      <alignment vertical="top" wrapText="1"/>
    </xf>
    <xf numFmtId="49" fontId="26" fillId="0" borderId="1" xfId="2" applyNumberFormat="1" applyFont="1" applyBorder="1" applyAlignment="1" applyProtection="1">
      <alignment horizontal="left" vertical="center" shrinkToFit="1"/>
      <protection locked="0"/>
    </xf>
    <xf numFmtId="176" fontId="9" fillId="0" borderId="1" xfId="2" applyNumberFormat="1" applyFont="1" applyBorder="1" applyAlignment="1" applyProtection="1">
      <alignment horizontal="left" vertical="center" shrinkToFit="1"/>
      <protection locked="0"/>
    </xf>
    <xf numFmtId="0" fontId="9" fillId="0" borderId="1" xfId="2" applyNumberFormat="1" applyFont="1" applyFill="1" applyBorder="1" applyAlignment="1" applyProtection="1">
      <alignment vertical="center" shrinkToFit="1"/>
      <protection locked="0"/>
    </xf>
    <xf numFmtId="176" fontId="9" fillId="0" borderId="8" xfId="2" applyNumberFormat="1" applyFont="1" applyFill="1" applyBorder="1" applyProtection="1">
      <alignment vertical="center"/>
      <protection locked="0"/>
    </xf>
    <xf numFmtId="176" fontId="9" fillId="0" borderId="8" xfId="2" applyNumberFormat="1" applyFont="1" applyFill="1" applyBorder="1" applyAlignment="1" applyProtection="1">
      <alignment horizontal="left" vertical="center" shrinkToFit="1"/>
      <protection locked="0"/>
    </xf>
    <xf numFmtId="176" fontId="9" fillId="0" borderId="1" xfId="2" applyNumberFormat="1" applyFont="1" applyFill="1" applyBorder="1" applyProtection="1">
      <alignment vertical="center"/>
      <protection locked="0"/>
    </xf>
    <xf numFmtId="0" fontId="28" fillId="0" borderId="7" xfId="1" applyFont="1" applyBorder="1" applyAlignment="1">
      <alignment horizontal="left" vertical="center"/>
    </xf>
    <xf numFmtId="0" fontId="12" fillId="0" borderId="7"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40" xfId="1" applyFont="1" applyBorder="1" applyAlignment="1">
      <alignment horizontal="center" vertical="center" shrinkToFit="1"/>
    </xf>
    <xf numFmtId="0" fontId="12" fillId="0" borderId="35" xfId="1" applyFont="1" applyBorder="1" applyAlignment="1">
      <alignment horizontal="center" vertical="center" shrinkToFit="1"/>
    </xf>
    <xf numFmtId="0" fontId="36" fillId="0" borderId="0" xfId="0" applyFont="1" applyBorder="1" applyAlignment="1">
      <alignment vertical="center"/>
    </xf>
    <xf numFmtId="0" fontId="36" fillId="0" borderId="7" xfId="0" applyFont="1" applyBorder="1" applyAlignment="1">
      <alignment vertical="center"/>
    </xf>
    <xf numFmtId="0" fontId="10" fillId="0" borderId="7" xfId="0" applyFont="1" applyBorder="1" applyAlignment="1">
      <alignment vertical="center" wrapText="1"/>
    </xf>
    <xf numFmtId="0" fontId="10" fillId="0" borderId="0" xfId="0" applyFont="1" applyBorder="1" applyAlignment="1">
      <alignment vertical="center"/>
    </xf>
    <xf numFmtId="0" fontId="10" fillId="0" borderId="15" xfId="0" applyFont="1" applyBorder="1" applyAlignment="1">
      <alignment vertical="center"/>
    </xf>
    <xf numFmtId="0" fontId="12" fillId="0" borderId="0" xfId="0" applyFont="1" applyAlignment="1">
      <alignment horizontal="left" vertical="center" shrinkToFit="1"/>
    </xf>
    <xf numFmtId="0" fontId="12" fillId="0" borderId="10" xfId="0" applyFont="1" applyBorder="1" applyAlignment="1">
      <alignment horizontal="center" vertical="center"/>
    </xf>
    <xf numFmtId="0" fontId="7" fillId="0" borderId="0" xfId="0" applyFont="1" applyBorder="1" applyAlignment="1">
      <alignment vertical="center" shrinkToFit="1"/>
    </xf>
    <xf numFmtId="0" fontId="7" fillId="0" borderId="1"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pplyBorder="1" applyAlignment="1">
      <alignment horizontal="center" vertical="center"/>
    </xf>
    <xf numFmtId="0" fontId="10" fillId="0" borderId="7" xfId="0" applyFont="1" applyBorder="1" applyAlignment="1">
      <alignment vertical="center" wrapText="1"/>
    </xf>
    <xf numFmtId="0" fontId="10" fillId="0" borderId="0" xfId="0" applyFont="1" applyBorder="1" applyAlignment="1">
      <alignment vertical="center"/>
    </xf>
    <xf numFmtId="0" fontId="10" fillId="0" borderId="15" xfId="0" applyFont="1" applyBorder="1" applyAlignment="1">
      <alignment vertical="center"/>
    </xf>
    <xf numFmtId="0" fontId="12"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vertical="center"/>
    </xf>
    <xf numFmtId="0" fontId="38" fillId="0" borderId="7" xfId="0" applyFont="1" applyBorder="1" applyAlignment="1">
      <alignment vertical="center"/>
    </xf>
    <xf numFmtId="0" fontId="16" fillId="0" borderId="15" xfId="0" applyFont="1" applyBorder="1" applyAlignment="1">
      <alignment horizontal="left" vertical="top" wrapText="1"/>
    </xf>
    <xf numFmtId="0" fontId="38" fillId="0" borderId="7" xfId="0" applyFont="1" applyBorder="1" applyAlignment="1">
      <alignment vertical="top" wrapText="1"/>
    </xf>
    <xf numFmtId="0" fontId="38" fillId="0" borderId="0" xfId="0" applyFont="1" applyBorder="1" applyAlignment="1">
      <alignment vertical="top" wrapText="1"/>
    </xf>
    <xf numFmtId="0" fontId="38" fillId="0" borderId="15" xfId="0" applyFont="1" applyBorder="1" applyAlignment="1">
      <alignment vertical="top" wrapText="1"/>
    </xf>
    <xf numFmtId="0" fontId="38" fillId="0" borderId="7" xfId="0" applyFont="1" applyBorder="1">
      <alignment vertical="center"/>
    </xf>
    <xf numFmtId="0" fontId="38" fillId="0" borderId="0" xfId="0" applyFont="1" applyAlignment="1">
      <alignment vertical="center" wrapText="1"/>
    </xf>
    <xf numFmtId="0" fontId="38" fillId="0" borderId="15" xfId="0" applyFont="1" applyBorder="1" applyAlignment="1">
      <alignment vertical="center" wrapText="1"/>
    </xf>
    <xf numFmtId="0" fontId="38" fillId="0" borderId="7" xfId="0" applyFont="1" applyBorder="1" applyAlignment="1">
      <alignment vertical="center" wrapText="1"/>
    </xf>
    <xf numFmtId="0" fontId="38" fillId="0" borderId="11" xfId="0" applyFont="1" applyBorder="1" applyAlignment="1">
      <alignment vertical="center" wrapText="1"/>
    </xf>
    <xf numFmtId="0" fontId="38" fillId="0" borderId="9" xfId="0" applyFont="1" applyBorder="1" applyAlignment="1">
      <alignment vertical="center" wrapText="1"/>
    </xf>
    <xf numFmtId="0" fontId="38" fillId="0" borderId="14" xfId="0" applyFont="1" applyBorder="1" applyAlignment="1">
      <alignment vertical="center" wrapText="1"/>
    </xf>
    <xf numFmtId="0" fontId="38" fillId="0" borderId="0" xfId="0" applyFont="1">
      <alignment vertical="center"/>
    </xf>
    <xf numFmtId="0" fontId="38" fillId="0" borderId="12" xfId="0" applyFont="1" applyBorder="1" applyAlignment="1">
      <alignment vertical="center" wrapText="1"/>
    </xf>
    <xf numFmtId="0" fontId="38" fillId="0" borderId="10" xfId="0" applyFont="1" applyBorder="1" applyAlignment="1">
      <alignment vertical="center" wrapText="1"/>
    </xf>
    <xf numFmtId="0" fontId="38" fillId="0" borderId="12" xfId="0" applyFont="1" applyBorder="1">
      <alignment vertical="center"/>
    </xf>
    <xf numFmtId="0" fontId="38" fillId="0" borderId="10" xfId="0" applyFont="1" applyBorder="1">
      <alignment vertical="center"/>
    </xf>
    <xf numFmtId="0" fontId="38" fillId="0" borderId="13" xfId="0" applyFont="1" applyBorder="1" applyAlignment="1">
      <alignment vertical="center" wrapText="1"/>
    </xf>
    <xf numFmtId="0" fontId="38" fillId="0" borderId="15" xfId="0" applyFont="1" applyBorder="1">
      <alignment vertical="center"/>
    </xf>
    <xf numFmtId="0" fontId="38" fillId="0" borderId="13" xfId="0" applyFont="1" applyBorder="1">
      <alignment vertical="center"/>
    </xf>
    <xf numFmtId="0" fontId="16" fillId="0" borderId="7" xfId="0" applyFont="1" applyBorder="1" applyAlignment="1">
      <alignment horizontal="left" vertical="top"/>
    </xf>
    <xf numFmtId="0" fontId="16" fillId="0" borderId="0" xfId="0" applyFont="1" applyAlignment="1">
      <alignment horizontal="left" vertical="top" wrapText="1"/>
    </xf>
    <xf numFmtId="0" fontId="16" fillId="0" borderId="7" xfId="0" applyFont="1" applyBorder="1" applyAlignment="1">
      <alignment vertical="top"/>
    </xf>
    <xf numFmtId="0" fontId="16" fillId="0" borderId="0" xfId="1" applyFont="1" applyBorder="1" applyAlignment="1">
      <alignment vertical="top"/>
    </xf>
    <xf numFmtId="0" fontId="6" fillId="0" borderId="0" xfId="1" applyFont="1" applyBorder="1" applyAlignment="1">
      <alignment vertical="center" wrapText="1"/>
    </xf>
    <xf numFmtId="0" fontId="16" fillId="0" borderId="1" xfId="2" applyNumberFormat="1" applyFont="1" applyBorder="1" applyAlignment="1" applyProtection="1">
      <alignment vertical="center" shrinkToFit="1"/>
      <protection locked="0"/>
    </xf>
    <xf numFmtId="0" fontId="16" fillId="0" borderId="11" xfId="2" applyNumberFormat="1" applyFont="1" applyBorder="1" applyAlignment="1" applyProtection="1">
      <alignment vertical="center" shrinkToFit="1"/>
      <protection locked="0"/>
    </xf>
    <xf numFmtId="38" fontId="16" fillId="0" borderId="9" xfId="2" applyFont="1" applyBorder="1" applyProtection="1">
      <alignment vertical="center"/>
      <protection locked="0"/>
    </xf>
    <xf numFmtId="0" fontId="16" fillId="0" borderId="7" xfId="2" applyNumberFormat="1" applyFont="1" applyBorder="1" applyAlignment="1" applyProtection="1">
      <alignment vertical="center" shrinkToFit="1"/>
      <protection locked="0"/>
    </xf>
    <xf numFmtId="38" fontId="16" fillId="0" borderId="0" xfId="2" applyFont="1" applyBorder="1" applyProtection="1">
      <alignment vertical="center"/>
      <protection locked="0"/>
    </xf>
    <xf numFmtId="0" fontId="16" fillId="0" borderId="12" xfId="2" applyNumberFormat="1" applyFont="1" applyBorder="1" applyAlignment="1" applyProtection="1">
      <alignment vertical="center" shrinkToFit="1"/>
      <protection locked="0"/>
    </xf>
    <xf numFmtId="38" fontId="16" fillId="0" borderId="10" xfId="2" applyFont="1" applyBorder="1" applyProtection="1">
      <alignment vertical="center"/>
      <protection locked="0"/>
    </xf>
    <xf numFmtId="0" fontId="16" fillId="0" borderId="15" xfId="3" applyFont="1" applyBorder="1" applyAlignment="1" applyProtection="1">
      <alignment horizontal="left" vertical="center" shrinkToFit="1"/>
      <protection locked="0"/>
    </xf>
    <xf numFmtId="0" fontId="16" fillId="0" borderId="0" xfId="3" applyFont="1" applyAlignment="1" applyProtection="1">
      <alignment horizontal="right" vertical="center" shrinkToFit="1"/>
      <protection locked="0"/>
    </xf>
    <xf numFmtId="38" fontId="16" fillId="0" borderId="15" xfId="2" applyFont="1" applyBorder="1" applyProtection="1">
      <alignment vertical="center"/>
      <protection locked="0"/>
    </xf>
    <xf numFmtId="0" fontId="16" fillId="0" borderId="0" xfId="2" applyNumberFormat="1" applyFont="1" applyBorder="1" applyAlignment="1" applyProtection="1">
      <alignment vertical="center" shrinkToFit="1"/>
      <protection locked="0"/>
    </xf>
    <xf numFmtId="38" fontId="16" fillId="0" borderId="1" xfId="2" applyFont="1" applyBorder="1" applyAlignment="1" applyProtection="1">
      <alignment vertical="center" shrinkToFit="1"/>
      <protection locked="0"/>
    </xf>
    <xf numFmtId="38" fontId="16" fillId="0" borderId="0" xfId="2" applyFont="1" applyBorder="1" applyAlignment="1" applyProtection="1">
      <alignment vertical="center" shrinkToFit="1"/>
      <protection locked="0"/>
    </xf>
    <xf numFmtId="0" fontId="16" fillId="0" borderId="15" xfId="3" applyFont="1" applyBorder="1" applyAlignment="1" applyProtection="1">
      <alignment horizontal="right" vertical="center" shrinkToFit="1"/>
      <protection locked="0"/>
    </xf>
    <xf numFmtId="176" fontId="16" fillId="0" borderId="8" xfId="2" applyNumberFormat="1" applyFont="1" applyFill="1" applyBorder="1" applyProtection="1">
      <alignment vertical="center"/>
      <protection locked="0"/>
    </xf>
    <xf numFmtId="176" fontId="16" fillId="0" borderId="8" xfId="2" applyNumberFormat="1" applyFont="1" applyFill="1" applyBorder="1" applyAlignment="1" applyProtection="1">
      <alignment horizontal="left" vertical="center" shrinkToFit="1"/>
      <protection locked="0"/>
    </xf>
    <xf numFmtId="0" fontId="16" fillId="0" borderId="2" xfId="2" applyNumberFormat="1" applyFont="1" applyBorder="1" applyAlignment="1" applyProtection="1">
      <alignment vertical="center" shrinkToFit="1"/>
      <protection locked="0"/>
    </xf>
    <xf numFmtId="0" fontId="6" fillId="0" borderId="0" xfId="1" applyFont="1" applyAlignment="1">
      <alignment horizontal="center" vertical="center"/>
    </xf>
    <xf numFmtId="38" fontId="16" fillId="0" borderId="1" xfId="2" applyFont="1" applyBorder="1" applyAlignment="1" applyProtection="1">
      <alignment horizontal="center" vertical="center"/>
      <protection locked="0"/>
    </xf>
    <xf numFmtId="38" fontId="9" fillId="0" borderId="1" xfId="2" applyFont="1" applyBorder="1" applyAlignment="1" applyProtection="1">
      <alignment horizontal="center" vertical="center"/>
      <protection locked="0"/>
    </xf>
    <xf numFmtId="38" fontId="9" fillId="0" borderId="0" xfId="2" applyFont="1" applyAlignment="1" applyProtection="1">
      <alignment horizontal="center" vertical="center"/>
      <protection locked="0"/>
    </xf>
    <xf numFmtId="38" fontId="3" fillId="5" borderId="0" xfId="2" applyFont="1" applyFill="1" applyAlignment="1" applyProtection="1">
      <alignment horizontal="center" vertical="center"/>
      <protection locked="0"/>
    </xf>
    <xf numFmtId="38" fontId="3" fillId="0" borderId="0" xfId="2" applyFont="1" applyAlignment="1" applyProtection="1">
      <alignment horizontal="center" vertical="center"/>
      <protection locked="0"/>
    </xf>
    <xf numFmtId="38" fontId="7" fillId="0" borderId="9" xfId="6" applyFont="1" applyBorder="1" applyAlignment="1">
      <alignment vertical="center"/>
    </xf>
    <xf numFmtId="49" fontId="14" fillId="0" borderId="1" xfId="1" applyNumberFormat="1" applyFont="1" applyBorder="1" applyAlignment="1">
      <alignment horizontal="center" vertical="center" wrapText="1"/>
    </xf>
    <xf numFmtId="49" fontId="26" fillId="0" borderId="1" xfId="1" applyNumberFormat="1" applyFont="1" applyBorder="1" applyAlignment="1">
      <alignment horizontal="center" vertical="center" wrapText="1"/>
    </xf>
    <xf numFmtId="0" fontId="7" fillId="0" borderId="7" xfId="0" applyFont="1" applyBorder="1" applyAlignment="1">
      <alignment vertical="center"/>
    </xf>
    <xf numFmtId="49" fontId="7" fillId="0" borderId="4"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0" fontId="7" fillId="8" borderId="11" xfId="1" applyFont="1" applyFill="1" applyBorder="1" applyAlignment="1">
      <alignment horizontal="left" vertical="top" wrapText="1"/>
    </xf>
    <xf numFmtId="0" fontId="7" fillId="8" borderId="14" xfId="1" applyFont="1" applyFill="1" applyBorder="1" applyAlignment="1">
      <alignment horizontal="left" vertical="top" wrapText="1"/>
    </xf>
    <xf numFmtId="0" fontId="7" fillId="8" borderId="7" xfId="1" applyFont="1" applyFill="1" applyBorder="1" applyAlignment="1">
      <alignment horizontal="left" vertical="top" wrapText="1"/>
    </xf>
    <xf numFmtId="0" fontId="7" fillId="8" borderId="15" xfId="1" applyFont="1" applyFill="1" applyBorder="1" applyAlignment="1">
      <alignment horizontal="left" vertical="top" wrapText="1"/>
    </xf>
    <xf numFmtId="0" fontId="7" fillId="8" borderId="12" xfId="1" applyFont="1" applyFill="1" applyBorder="1" applyAlignment="1">
      <alignment horizontal="left" vertical="top" wrapText="1"/>
    </xf>
    <xf numFmtId="0" fontId="7" fillId="8" borderId="13" xfId="1" applyFont="1" applyFill="1" applyBorder="1" applyAlignment="1">
      <alignment horizontal="left" vertical="top" wrapText="1"/>
    </xf>
    <xf numFmtId="0" fontId="28" fillId="0" borderId="11" xfId="1" applyFont="1" applyBorder="1" applyAlignment="1">
      <alignment horizontal="left" vertical="top" wrapText="1"/>
    </xf>
    <xf numFmtId="0" fontId="28" fillId="0" borderId="9" xfId="1" applyFont="1" applyBorder="1" applyAlignment="1">
      <alignment horizontal="left" vertical="top" wrapText="1"/>
    </xf>
    <xf numFmtId="0" fontId="28" fillId="0" borderId="14" xfId="1" applyFont="1" applyBorder="1" applyAlignment="1">
      <alignment horizontal="left" vertical="top" wrapText="1"/>
    </xf>
    <xf numFmtId="0" fontId="28" fillId="0" borderId="11" xfId="1" applyFont="1" applyBorder="1" applyAlignment="1">
      <alignment horizontal="left" vertical="top" shrinkToFit="1"/>
    </xf>
    <xf numFmtId="0" fontId="28" fillId="0" borderId="9" xfId="1" applyFont="1" applyBorder="1" applyAlignment="1">
      <alignment horizontal="left" vertical="top" shrinkToFit="1"/>
    </xf>
    <xf numFmtId="0" fontId="28" fillId="0" borderId="14" xfId="1" applyFont="1" applyBorder="1" applyAlignment="1">
      <alignment horizontal="left" vertical="top" shrinkToFit="1"/>
    </xf>
    <xf numFmtId="0" fontId="10" fillId="0" borderId="11" xfId="0" applyFont="1" applyBorder="1" applyAlignment="1">
      <alignment vertical="center" wrapText="1"/>
    </xf>
    <xf numFmtId="0" fontId="10" fillId="0" borderId="9" xfId="0" applyFont="1" applyBorder="1" applyAlignment="1">
      <alignment vertical="center"/>
    </xf>
    <xf numFmtId="0" fontId="10" fillId="0" borderId="14" xfId="0" applyFont="1" applyBorder="1" applyAlignment="1">
      <alignment vertical="center"/>
    </xf>
    <xf numFmtId="0" fontId="9" fillId="0" borderId="3" xfId="1" applyFont="1" applyBorder="1" applyAlignment="1">
      <alignment horizontal="right" vertical="center"/>
    </xf>
    <xf numFmtId="0" fontId="9" fillId="0" borderId="4" xfId="1" applyFont="1" applyBorder="1" applyAlignment="1">
      <alignment horizontal="right" vertical="center"/>
    </xf>
    <xf numFmtId="0" fontId="9" fillId="0" borderId="4" xfId="1" applyFont="1" applyBorder="1" applyAlignment="1">
      <alignment vertical="center" shrinkToFit="1"/>
    </xf>
    <xf numFmtId="0" fontId="9" fillId="0" borderId="2" xfId="1" applyFont="1" applyBorder="1" applyAlignment="1">
      <alignment vertical="center" shrinkToFit="1"/>
    </xf>
    <xf numFmtId="0" fontId="9" fillId="0" borderId="1" xfId="1" applyFont="1" applyBorder="1" applyAlignment="1">
      <alignment horizontal="center" vertical="center" wrapText="1"/>
    </xf>
    <xf numFmtId="0" fontId="9" fillId="8" borderId="11" xfId="1" applyFont="1" applyFill="1" applyBorder="1" applyAlignment="1">
      <alignment horizontal="left" vertical="top" wrapText="1"/>
    </xf>
    <xf numFmtId="0" fontId="9" fillId="8" borderId="14" xfId="1" applyFont="1" applyFill="1" applyBorder="1" applyAlignment="1">
      <alignment horizontal="left" vertical="top" wrapText="1"/>
    </xf>
    <xf numFmtId="0" fontId="9" fillId="8" borderId="7" xfId="1" applyFont="1" applyFill="1" applyBorder="1" applyAlignment="1">
      <alignment horizontal="left" vertical="top" wrapText="1"/>
    </xf>
    <xf numFmtId="0" fontId="9" fillId="8" borderId="15" xfId="1" applyFont="1" applyFill="1" applyBorder="1" applyAlignment="1">
      <alignment horizontal="left" vertical="top" wrapText="1"/>
    </xf>
    <xf numFmtId="0" fontId="9" fillId="0" borderId="3" xfId="1" applyFont="1" applyBorder="1" applyAlignment="1">
      <alignment horizontal="right" vertical="center" shrinkToFit="1"/>
    </xf>
    <xf numFmtId="0" fontId="9" fillId="0" borderId="4" xfId="1" applyFont="1" applyBorder="1" applyAlignment="1">
      <alignment horizontal="right" vertical="center" shrinkToFit="1"/>
    </xf>
    <xf numFmtId="0" fontId="9" fillId="0" borderId="4" xfId="1" applyFont="1" applyBorder="1" applyAlignment="1">
      <alignment horizontal="left" vertical="center" shrinkToFit="1"/>
    </xf>
    <xf numFmtId="0" fontId="9" fillId="0" borderId="2" xfId="1" applyFont="1" applyBorder="1" applyAlignment="1">
      <alignment horizontal="left" vertical="center" shrinkToFit="1"/>
    </xf>
    <xf numFmtId="49" fontId="7" fillId="8" borderId="11" xfId="1" applyNumberFormat="1" applyFont="1" applyFill="1" applyBorder="1" applyAlignment="1">
      <alignment horizontal="center" vertical="center" wrapText="1"/>
    </xf>
    <xf numFmtId="49" fontId="7" fillId="8" borderId="9" xfId="1" applyNumberFormat="1" applyFont="1" applyFill="1" applyBorder="1" applyAlignment="1">
      <alignment horizontal="center" vertical="center" wrapText="1"/>
    </xf>
    <xf numFmtId="49" fontId="7" fillId="8" borderId="1" xfId="1" applyNumberFormat="1" applyFont="1" applyFill="1" applyBorder="1" applyAlignment="1">
      <alignment horizontal="center" vertical="center" wrapText="1"/>
    </xf>
    <xf numFmtId="49" fontId="7" fillId="8" borderId="11" xfId="1" applyNumberFormat="1" applyFont="1" applyFill="1" applyBorder="1" applyAlignment="1">
      <alignment horizontal="center" vertical="center" shrinkToFit="1"/>
    </xf>
    <xf numFmtId="49" fontId="7" fillId="8" borderId="9" xfId="1" applyNumberFormat="1" applyFont="1" applyFill="1" applyBorder="1" applyAlignment="1">
      <alignment horizontal="center" vertical="center" shrinkToFit="1"/>
    </xf>
    <xf numFmtId="49" fontId="7" fillId="8" borderId="14" xfId="1" applyNumberFormat="1" applyFont="1" applyFill="1" applyBorder="1" applyAlignment="1">
      <alignment horizontal="center" vertical="center" shrinkToFit="1"/>
    </xf>
    <xf numFmtId="49" fontId="7" fillId="8" borderId="3" xfId="1" applyNumberFormat="1" applyFont="1" applyFill="1" applyBorder="1" applyAlignment="1">
      <alignment horizontal="center" vertical="center" shrinkToFit="1"/>
    </xf>
    <xf numFmtId="49" fontId="7" fillId="8" borderId="4" xfId="1" applyNumberFormat="1" applyFont="1" applyFill="1" applyBorder="1" applyAlignment="1">
      <alignment horizontal="center" vertical="center" shrinkToFit="1"/>
    </xf>
    <xf numFmtId="49" fontId="9" fillId="5" borderId="1" xfId="1" applyNumberFormat="1" applyFont="1" applyFill="1" applyBorder="1" applyAlignment="1">
      <alignment vertical="center" wrapText="1"/>
    </xf>
    <xf numFmtId="0" fontId="9" fillId="0" borderId="1" xfId="1" applyFont="1" applyBorder="1" applyAlignment="1">
      <alignment horizontal="center" vertical="center"/>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6" fillId="0" borderId="1" xfId="1" applyFont="1" applyBorder="1" applyAlignment="1">
      <alignment vertical="center"/>
    </xf>
    <xf numFmtId="0" fontId="9" fillId="8" borderId="3" xfId="1" applyFont="1" applyFill="1" applyBorder="1" applyAlignment="1">
      <alignment horizontal="left" vertical="top"/>
    </xf>
    <xf numFmtId="0" fontId="9" fillId="8" borderId="2" xfId="1" applyFont="1" applyFill="1" applyBorder="1" applyAlignment="1">
      <alignment horizontal="left" vertical="top"/>
    </xf>
    <xf numFmtId="0" fontId="3" fillId="0" borderId="1" xfId="1" applyFont="1" applyBorder="1" applyAlignment="1">
      <alignment horizontal="center" vertical="center"/>
    </xf>
    <xf numFmtId="0" fontId="9" fillId="8" borderId="3" xfId="1" applyFont="1" applyFill="1" applyBorder="1" applyAlignment="1">
      <alignment horizontal="left" vertical="top" wrapText="1"/>
    </xf>
    <xf numFmtId="0" fontId="9" fillId="8" borderId="2" xfId="1" applyFont="1" applyFill="1" applyBorder="1" applyAlignment="1">
      <alignment horizontal="left" vertical="top" wrapText="1"/>
    </xf>
    <xf numFmtId="0" fontId="3" fillId="0" borderId="1" xfId="1" applyFont="1" applyBorder="1" applyAlignment="1">
      <alignment horizontal="left" vertical="center" wrapText="1"/>
    </xf>
    <xf numFmtId="49" fontId="5" fillId="0" borderId="11" xfId="1" applyNumberFormat="1" applyFont="1" applyBorder="1" applyAlignment="1">
      <alignment horizontal="center" vertical="center" wrapText="1"/>
    </xf>
    <xf numFmtId="49" fontId="5" fillId="0" borderId="9" xfId="1" applyNumberFormat="1" applyFont="1" applyBorder="1" applyAlignment="1">
      <alignment horizontal="center" vertical="center" wrapText="1"/>
    </xf>
    <xf numFmtId="49" fontId="30" fillId="0" borderId="9" xfId="1" applyNumberFormat="1" applyFont="1" applyFill="1" applyBorder="1" applyAlignment="1">
      <alignment horizontal="left" vertical="center" shrinkToFit="1"/>
    </xf>
    <xf numFmtId="49" fontId="29" fillId="0" borderId="9" xfId="1" applyNumberFormat="1" applyFont="1" applyFill="1" applyBorder="1" applyAlignment="1">
      <alignment horizontal="center" vertical="center" wrapText="1"/>
    </xf>
    <xf numFmtId="49" fontId="7" fillId="0" borderId="11" xfId="1" applyNumberFormat="1" applyFont="1" applyFill="1" applyBorder="1" applyAlignment="1">
      <alignment horizontal="center" vertical="center" wrapText="1"/>
    </xf>
    <xf numFmtId="49" fontId="7" fillId="0" borderId="9"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7" fillId="0" borderId="11" xfId="1" applyNumberFormat="1" applyFont="1" applyFill="1" applyBorder="1" applyAlignment="1">
      <alignment horizontal="center" vertical="center" shrinkToFit="1"/>
    </xf>
    <xf numFmtId="49" fontId="7" fillId="0" borderId="9" xfId="1" applyNumberFormat="1" applyFont="1" applyFill="1" applyBorder="1" applyAlignment="1">
      <alignment horizontal="center" vertical="center" shrinkToFit="1"/>
    </xf>
    <xf numFmtId="49" fontId="7" fillId="0" borderId="14" xfId="1" applyNumberFormat="1" applyFont="1" applyFill="1" applyBorder="1" applyAlignment="1">
      <alignment horizontal="center" vertical="center" shrinkToFit="1"/>
    </xf>
    <xf numFmtId="49" fontId="30" fillId="0" borderId="14" xfId="1" applyNumberFormat="1" applyFont="1" applyFill="1" applyBorder="1" applyAlignment="1">
      <alignment horizontal="left" vertical="center" shrinkToFit="1"/>
    </xf>
    <xf numFmtId="0" fontId="7" fillId="0" borderId="29"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shrinkToFit="1"/>
    </xf>
    <xf numFmtId="49" fontId="7" fillId="0" borderId="3" xfId="1" applyNumberFormat="1" applyFont="1" applyFill="1" applyBorder="1" applyAlignment="1">
      <alignment horizontal="center" vertical="center" shrinkToFit="1"/>
    </xf>
    <xf numFmtId="49" fontId="7" fillId="0" borderId="4" xfId="1" applyNumberFormat="1" applyFont="1" applyFill="1" applyBorder="1" applyAlignment="1">
      <alignment horizontal="center" vertical="center" shrinkToFit="1"/>
    </xf>
    <xf numFmtId="49" fontId="7" fillId="0" borderId="1" xfId="1" applyNumberFormat="1" applyFont="1" applyFill="1" applyBorder="1" applyAlignment="1">
      <alignment horizontal="center" vertical="center" shrinkToFit="1"/>
    </xf>
    <xf numFmtId="0" fontId="9" fillId="8" borderId="11" xfId="1" applyFont="1" applyFill="1" applyBorder="1" applyAlignment="1">
      <alignment horizontal="center" vertical="top" wrapText="1"/>
    </xf>
    <xf numFmtId="0" fontId="9" fillId="8" borderId="14" xfId="1" applyFont="1" applyFill="1" applyBorder="1" applyAlignment="1">
      <alignment horizontal="center" vertical="top" wrapText="1"/>
    </xf>
    <xf numFmtId="0" fontId="9" fillId="8" borderId="12" xfId="1" applyFont="1" applyFill="1" applyBorder="1" applyAlignment="1">
      <alignment horizontal="center" vertical="top" wrapText="1"/>
    </xf>
    <xf numFmtId="0" fontId="9" fillId="8" borderId="13" xfId="1" applyFont="1" applyFill="1" applyBorder="1" applyAlignment="1">
      <alignment horizontal="center" vertical="top" wrapText="1"/>
    </xf>
    <xf numFmtId="0" fontId="27" fillId="0" borderId="3" xfId="1" applyFont="1" applyFill="1" applyBorder="1" applyAlignment="1">
      <alignment horizontal="center" vertical="center" shrinkToFit="1"/>
    </xf>
    <xf numFmtId="0" fontId="27" fillId="0" borderId="4" xfId="1" applyFont="1" applyFill="1" applyBorder="1" applyAlignment="1">
      <alignment horizontal="center" vertical="center" shrinkToFit="1"/>
    </xf>
    <xf numFmtId="0" fontId="9" fillId="0" borderId="4"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0" xfId="1" applyFont="1" applyFill="1" applyBorder="1" applyAlignment="1">
      <alignment horizontal="center" vertical="center"/>
    </xf>
    <xf numFmtId="0" fontId="27" fillId="0" borderId="3" xfId="1" applyFont="1" applyFill="1" applyBorder="1" applyAlignment="1">
      <alignment horizontal="right" vertical="center"/>
    </xf>
    <xf numFmtId="0" fontId="27" fillId="0" borderId="4" xfId="1" applyFont="1" applyFill="1" applyBorder="1" applyAlignment="1">
      <alignment horizontal="right" vertical="center"/>
    </xf>
    <xf numFmtId="0" fontId="9" fillId="0" borderId="4" xfId="1" applyFont="1" applyFill="1" applyBorder="1" applyAlignment="1">
      <alignment vertical="center"/>
    </xf>
    <xf numFmtId="0" fontId="9" fillId="0" borderId="2" xfId="1" applyFont="1" applyFill="1" applyBorder="1" applyAlignment="1">
      <alignment vertical="center"/>
    </xf>
    <xf numFmtId="0" fontId="27" fillId="0" borderId="3" xfId="1" applyFont="1" applyBorder="1" applyAlignment="1">
      <alignment horizontal="right" vertical="center" shrinkToFit="1"/>
    </xf>
    <xf numFmtId="0" fontId="27" fillId="0" borderId="4" xfId="1" applyFont="1" applyBorder="1" applyAlignment="1">
      <alignment horizontal="right" vertical="center" shrinkToFit="1"/>
    </xf>
    <xf numFmtId="0" fontId="3" fillId="0" borderId="11"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4" xfId="1" applyFont="1" applyFill="1" applyBorder="1" applyAlignment="1">
      <alignment horizontal="center" vertical="center"/>
    </xf>
    <xf numFmtId="0" fontId="9" fillId="0" borderId="4" xfId="1" applyFont="1" applyFill="1" applyBorder="1" applyAlignment="1">
      <alignment vertical="center" shrinkToFit="1"/>
    </xf>
    <xf numFmtId="0" fontId="9" fillId="0" borderId="2" xfId="1" applyFont="1" applyFill="1" applyBorder="1" applyAlignment="1">
      <alignment vertical="center" shrinkToFit="1"/>
    </xf>
    <xf numFmtId="49" fontId="7" fillId="8" borderId="1" xfId="1" applyNumberFormat="1" applyFont="1" applyFill="1" applyBorder="1" applyAlignment="1">
      <alignment horizontal="center" vertical="center" shrinkToFit="1"/>
    </xf>
    <xf numFmtId="0" fontId="16" fillId="0" borderId="7" xfId="1" applyFont="1" applyBorder="1" applyAlignment="1">
      <alignment horizontal="left" vertical="top" wrapText="1"/>
    </xf>
    <xf numFmtId="0" fontId="16" fillId="0" borderId="0" xfId="1" applyFont="1" applyBorder="1" applyAlignment="1">
      <alignment horizontal="left" vertical="top" wrapText="1"/>
    </xf>
    <xf numFmtId="0" fontId="16" fillId="0" borderId="15" xfId="1" applyFont="1" applyBorder="1" applyAlignment="1">
      <alignment horizontal="left" vertical="top" wrapText="1"/>
    </xf>
    <xf numFmtId="0" fontId="16" fillId="0" borderId="12" xfId="1" applyFont="1" applyBorder="1" applyAlignment="1">
      <alignment horizontal="left" vertical="top" wrapText="1"/>
    </xf>
    <xf numFmtId="0" fontId="16" fillId="0" borderId="10" xfId="1" applyFont="1" applyBorder="1" applyAlignment="1">
      <alignment horizontal="left" vertical="top" wrapText="1"/>
    </xf>
    <xf numFmtId="0" fontId="16" fillId="0" borderId="13" xfId="1" applyFont="1" applyBorder="1" applyAlignment="1">
      <alignment horizontal="left" vertical="top" wrapText="1"/>
    </xf>
    <xf numFmtId="49" fontId="16" fillId="0" borderId="1" xfId="1" applyNumberFormat="1" applyFont="1" applyBorder="1" applyAlignment="1">
      <alignment horizontal="left" vertical="center" wrapText="1"/>
    </xf>
    <xf numFmtId="0" fontId="16" fillId="0" borderId="4" xfId="1" applyFont="1" applyFill="1" applyBorder="1" applyAlignment="1">
      <alignment horizontal="center" vertical="center"/>
    </xf>
    <xf numFmtId="0" fontId="37" fillId="0" borderId="12" xfId="1" applyFont="1" applyFill="1" applyBorder="1" applyAlignment="1">
      <alignment horizontal="center" vertical="center"/>
    </xf>
    <xf numFmtId="0" fontId="37" fillId="0" borderId="10" xfId="1" applyFont="1" applyFill="1" applyBorder="1" applyAlignment="1">
      <alignment horizontal="center" vertical="center"/>
    </xf>
    <xf numFmtId="0" fontId="16" fillId="0" borderId="4" xfId="1" applyFont="1" applyFill="1" applyBorder="1" applyAlignment="1">
      <alignment vertical="center"/>
    </xf>
    <xf numFmtId="0" fontId="16" fillId="0" borderId="2" xfId="1" applyFont="1" applyFill="1" applyBorder="1" applyAlignment="1">
      <alignment vertical="center"/>
    </xf>
    <xf numFmtId="0" fontId="16" fillId="0" borderId="4" xfId="1" applyFont="1" applyFill="1" applyBorder="1" applyAlignment="1">
      <alignment vertical="center" shrinkToFit="1"/>
    </xf>
    <xf numFmtId="0" fontId="16" fillId="0" borderId="2" xfId="1" applyFont="1" applyFill="1" applyBorder="1" applyAlignment="1">
      <alignment vertical="center" shrinkToFit="1"/>
    </xf>
    <xf numFmtId="0" fontId="16" fillId="0" borderId="4" xfId="1" applyFont="1" applyBorder="1" applyAlignment="1">
      <alignment vertical="center" shrinkToFit="1"/>
    </xf>
    <xf numFmtId="0" fontId="16" fillId="0" borderId="2" xfId="1" applyFont="1" applyBorder="1" applyAlignment="1">
      <alignment vertical="center" shrinkToFit="1"/>
    </xf>
    <xf numFmtId="0" fontId="16" fillId="0" borderId="4" xfId="1" applyFont="1" applyBorder="1" applyAlignment="1">
      <alignment horizontal="left" vertical="center" shrinkToFit="1"/>
    </xf>
    <xf numFmtId="0" fontId="16" fillId="0" borderId="2" xfId="1" applyFont="1" applyBorder="1" applyAlignment="1">
      <alignment horizontal="left" vertical="center" shrinkToFit="1"/>
    </xf>
    <xf numFmtId="49" fontId="16" fillId="5" borderId="1" xfId="1" applyNumberFormat="1" applyFont="1" applyFill="1" applyBorder="1" applyAlignment="1">
      <alignment vertical="center" wrapText="1"/>
    </xf>
    <xf numFmtId="0" fontId="16" fillId="0" borderId="1" xfId="1" applyFont="1" applyBorder="1" applyAlignment="1">
      <alignment horizontal="center" vertical="center"/>
    </xf>
    <xf numFmtId="0" fontId="16" fillId="0" borderId="1"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37" fillId="0" borderId="29" xfId="0" applyFont="1" applyBorder="1" applyAlignment="1">
      <alignment horizontal="center" vertical="center" shrinkToFit="1"/>
    </xf>
    <xf numFmtId="0" fontId="37" fillId="0" borderId="1" xfId="1" applyFont="1" applyBorder="1" applyAlignment="1">
      <alignment horizontal="center" vertical="center"/>
    </xf>
    <xf numFmtId="0" fontId="37" fillId="0" borderId="1" xfId="1" applyFont="1" applyBorder="1" applyAlignment="1">
      <alignment horizontal="left" vertical="center" wrapText="1"/>
    </xf>
    <xf numFmtId="49" fontId="24" fillId="0" borderId="11" xfId="1" applyNumberFormat="1" applyFont="1" applyBorder="1" applyAlignment="1">
      <alignment horizontal="center" vertical="center" wrapText="1"/>
    </xf>
    <xf numFmtId="49" fontId="24" fillId="0" borderId="9" xfId="1" applyNumberFormat="1" applyFont="1" applyBorder="1" applyAlignment="1">
      <alignment horizontal="center" vertical="center" wrapText="1"/>
    </xf>
    <xf numFmtId="0" fontId="30" fillId="0" borderId="11" xfId="0" applyFont="1" applyBorder="1">
      <alignment vertical="center"/>
    </xf>
    <xf numFmtId="0" fontId="30" fillId="0" borderId="9" xfId="0" applyFont="1" applyBorder="1">
      <alignment vertical="center"/>
    </xf>
    <xf numFmtId="0" fontId="30" fillId="0" borderId="14" xfId="0" applyFont="1" applyBorder="1">
      <alignment vertical="center"/>
    </xf>
    <xf numFmtId="0" fontId="30" fillId="0" borderId="7" xfId="0" applyFont="1" applyBorder="1">
      <alignment vertical="center"/>
    </xf>
    <xf numFmtId="0" fontId="30" fillId="0" borderId="0" xfId="0" applyFont="1" applyBorder="1">
      <alignment vertical="center"/>
    </xf>
    <xf numFmtId="0" fontId="30" fillId="0" borderId="15" xfId="0" applyFont="1" applyBorder="1">
      <alignment vertical="center"/>
    </xf>
    <xf numFmtId="0" fontId="7" fillId="8" borderId="11" xfId="1" applyFont="1" applyFill="1" applyBorder="1" applyAlignment="1">
      <alignment horizontal="center" vertical="top" wrapText="1"/>
    </xf>
    <xf numFmtId="0" fontId="7" fillId="8" borderId="14" xfId="1" applyFont="1" applyFill="1" applyBorder="1" applyAlignment="1">
      <alignment horizontal="center" vertical="top" wrapText="1"/>
    </xf>
    <xf numFmtId="0" fontId="7" fillId="8" borderId="7" xfId="1" applyFont="1" applyFill="1" applyBorder="1" applyAlignment="1">
      <alignment horizontal="center" vertical="top" wrapText="1"/>
    </xf>
    <xf numFmtId="0" fontId="7" fillId="8" borderId="15" xfId="1" applyFont="1" applyFill="1" applyBorder="1" applyAlignment="1">
      <alignment horizontal="center" vertical="top" wrapText="1"/>
    </xf>
    <xf numFmtId="0" fontId="7" fillId="8" borderId="12" xfId="1" applyFont="1" applyFill="1" applyBorder="1" applyAlignment="1">
      <alignment horizontal="center" vertical="top" wrapText="1"/>
    </xf>
    <xf numFmtId="0" fontId="7" fillId="8" borderId="13" xfId="1" applyFont="1" applyFill="1" applyBorder="1" applyAlignment="1">
      <alignment horizontal="center" vertical="top" wrapText="1"/>
    </xf>
    <xf numFmtId="0" fontId="12" fillId="0" borderId="0" xfId="0" applyFont="1" applyAlignment="1">
      <alignment horizontal="left" vertical="center" shrinkToFit="1"/>
    </xf>
    <xf numFmtId="0" fontId="9" fillId="8" borderId="12" xfId="1" applyFont="1" applyFill="1" applyBorder="1" applyAlignment="1">
      <alignment horizontal="left" vertical="top" wrapText="1"/>
    </xf>
    <xf numFmtId="0" fontId="9" fillId="8" borderId="13" xfId="1" applyFont="1" applyFill="1" applyBorder="1" applyAlignment="1">
      <alignment horizontal="left" vertical="top" wrapText="1"/>
    </xf>
    <xf numFmtId="0" fontId="12" fillId="0" borderId="11"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39" xfId="1" applyFont="1" applyBorder="1" applyAlignment="1">
      <alignment horizontal="center" vertical="center" shrinkToFit="1"/>
    </xf>
    <xf numFmtId="0" fontId="12" fillId="0" borderId="37" xfId="1" applyFont="1" applyBorder="1" applyAlignment="1">
      <alignment horizontal="center" vertical="center" shrinkToFit="1"/>
    </xf>
    <xf numFmtId="0" fontId="12" fillId="0" borderId="9"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35" xfId="1" applyFont="1" applyBorder="1" applyAlignment="1">
      <alignment horizontal="left" vertical="center" wrapText="1" shrinkToFit="1"/>
    </xf>
    <xf numFmtId="0" fontId="12" fillId="0" borderId="36" xfId="1" applyFont="1" applyBorder="1" applyAlignment="1">
      <alignment horizontal="left" vertical="center" wrapText="1" shrinkToFit="1"/>
    </xf>
    <xf numFmtId="0" fontId="12" fillId="0" borderId="37" xfId="1" applyFont="1" applyBorder="1" applyAlignment="1">
      <alignment horizontal="left" vertical="center" wrapText="1" shrinkToFit="1"/>
    </xf>
    <xf numFmtId="0" fontId="12" fillId="0" borderId="38" xfId="1" applyFont="1" applyBorder="1" applyAlignment="1">
      <alignment horizontal="left" vertical="center" wrapText="1" shrinkToFit="1"/>
    </xf>
    <xf numFmtId="0" fontId="7" fillId="0" borderId="11" xfId="0" applyFont="1" applyBorder="1" applyAlignment="1">
      <alignment vertical="top" shrinkToFit="1"/>
    </xf>
    <xf numFmtId="0" fontId="7" fillId="0" borderId="9" xfId="0" applyFont="1" applyBorder="1" applyAlignment="1">
      <alignment vertical="top" shrinkToFit="1"/>
    </xf>
    <xf numFmtId="0" fontId="7" fillId="0" borderId="14" xfId="0" applyFont="1" applyBorder="1" applyAlignment="1">
      <alignment vertical="top" shrinkToFit="1"/>
    </xf>
    <xf numFmtId="0" fontId="9" fillId="0" borderId="41"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38" fillId="0" borderId="11" xfId="0" applyFont="1" applyBorder="1" applyAlignment="1">
      <alignment horizontal="left" vertical="top" wrapText="1"/>
    </xf>
    <xf numFmtId="0" fontId="38" fillId="0" borderId="9" xfId="0" applyFont="1" applyBorder="1" applyAlignment="1">
      <alignment horizontal="left" vertical="top" wrapText="1"/>
    </xf>
    <xf numFmtId="0" fontId="38" fillId="0" borderId="14" xfId="0" applyFont="1" applyBorder="1" applyAlignment="1">
      <alignment horizontal="left" vertical="top" wrapText="1"/>
    </xf>
    <xf numFmtId="0" fontId="38" fillId="0" borderId="7" xfId="0" applyFont="1" applyBorder="1" applyAlignment="1">
      <alignment horizontal="left" vertical="top" wrapText="1"/>
    </xf>
    <xf numFmtId="0" fontId="38" fillId="0" borderId="0" xfId="0" applyFont="1" applyBorder="1" applyAlignment="1">
      <alignment horizontal="left" vertical="top" wrapText="1"/>
    </xf>
    <xf numFmtId="0" fontId="38" fillId="0" borderId="15" xfId="0" applyFont="1" applyBorder="1" applyAlignment="1">
      <alignment horizontal="left" vertical="top" wrapText="1"/>
    </xf>
    <xf numFmtId="0" fontId="38" fillId="0" borderId="12" xfId="0" applyFont="1" applyBorder="1" applyAlignment="1">
      <alignment horizontal="left" vertical="top" wrapText="1"/>
    </xf>
    <xf numFmtId="0" fontId="38" fillId="0" borderId="10" xfId="0" applyFont="1" applyBorder="1" applyAlignment="1">
      <alignment horizontal="left" vertical="top" wrapText="1"/>
    </xf>
    <xf numFmtId="0" fontId="38" fillId="0" borderId="13" xfId="0" applyFont="1" applyBorder="1" applyAlignment="1">
      <alignment horizontal="left" vertical="top" wrapText="1"/>
    </xf>
    <xf numFmtId="38" fontId="7" fillId="0" borderId="22" xfId="6" applyFont="1" applyBorder="1" applyAlignment="1">
      <alignment horizontal="left" vertical="center" wrapText="1"/>
    </xf>
    <xf numFmtId="38" fontId="7" fillId="0" borderId="23" xfId="6" applyFont="1" applyBorder="1" applyAlignment="1">
      <alignment horizontal="left" vertical="center" wrapText="1"/>
    </xf>
    <xf numFmtId="49" fontId="10" fillId="0" borderId="12" xfId="1" applyNumberFormat="1" applyFont="1" applyBorder="1" applyAlignment="1">
      <alignment horizontal="center" vertical="center" wrapText="1" shrinkToFit="1"/>
    </xf>
    <xf numFmtId="49" fontId="10" fillId="0" borderId="10" xfId="1" applyNumberFormat="1" applyFont="1" applyBorder="1" applyAlignment="1">
      <alignment horizontal="center" vertical="center" wrapText="1" shrinkToFit="1"/>
    </xf>
    <xf numFmtId="49" fontId="7" fillId="0" borderId="10" xfId="1" applyNumberFormat="1" applyFont="1" applyBorder="1" applyAlignment="1">
      <alignment horizontal="left" vertical="center"/>
    </xf>
    <xf numFmtId="49" fontId="7" fillId="0" borderId="13" xfId="1" applyNumberFormat="1" applyFont="1" applyBorder="1" applyAlignment="1">
      <alignment horizontal="left" vertical="center"/>
    </xf>
    <xf numFmtId="49" fontId="30" fillId="0" borderId="26" xfId="1" applyNumberFormat="1" applyFont="1" applyBorder="1" applyAlignment="1">
      <alignment horizontal="right" vertical="center" shrinkToFit="1"/>
    </xf>
    <xf numFmtId="49" fontId="30" fillId="0" borderId="27" xfId="1" applyNumberFormat="1" applyFont="1" applyBorder="1" applyAlignment="1">
      <alignment horizontal="right" vertical="center" shrinkToFit="1"/>
    </xf>
    <xf numFmtId="38" fontId="7" fillId="0" borderId="27" xfId="6" applyFont="1" applyBorder="1" applyAlignment="1">
      <alignment horizontal="left" vertical="center" wrapText="1"/>
    </xf>
    <xf numFmtId="38" fontId="7" fillId="0" borderId="28" xfId="6" applyFont="1" applyBorder="1" applyAlignment="1">
      <alignment horizontal="left" vertical="center" wrapText="1"/>
    </xf>
    <xf numFmtId="0" fontId="9" fillId="8" borderId="11" xfId="1" applyFont="1" applyFill="1" applyBorder="1" applyAlignment="1">
      <alignment vertical="top" wrapText="1"/>
    </xf>
    <xf numFmtId="0" fontId="9" fillId="8" borderId="14" xfId="1" applyFont="1" applyFill="1" applyBorder="1" applyAlignment="1">
      <alignment vertical="top" wrapText="1"/>
    </xf>
    <xf numFmtId="0" fontId="9" fillId="8" borderId="7" xfId="1" applyFont="1" applyFill="1" applyBorder="1" applyAlignment="1">
      <alignment vertical="top" wrapText="1"/>
    </xf>
    <xf numFmtId="0" fontId="9" fillId="8" borderId="15" xfId="1" applyFont="1" applyFill="1" applyBorder="1" applyAlignment="1">
      <alignment vertical="top" wrapText="1"/>
    </xf>
    <xf numFmtId="0" fontId="9" fillId="8" borderId="12" xfId="1" applyFont="1" applyFill="1" applyBorder="1" applyAlignment="1">
      <alignment vertical="top" wrapText="1"/>
    </xf>
    <xf numFmtId="0" fontId="9" fillId="8" borderId="13" xfId="1" applyFont="1" applyFill="1" applyBorder="1" applyAlignment="1">
      <alignment vertical="top" wrapText="1"/>
    </xf>
    <xf numFmtId="0" fontId="7" fillId="0" borderId="4" xfId="1" applyFont="1" applyBorder="1" applyAlignment="1">
      <alignment horizontal="right" vertical="center" wrapText="1"/>
    </xf>
    <xf numFmtId="38" fontId="7" fillId="0" borderId="4" xfId="6" applyFont="1" applyBorder="1" applyAlignment="1">
      <alignment horizontal="center" vertical="center"/>
    </xf>
    <xf numFmtId="38" fontId="7" fillId="0" borderId="2" xfId="6" applyFont="1" applyBorder="1" applyAlignment="1">
      <alignment horizontal="center" vertical="center"/>
    </xf>
    <xf numFmtId="0" fontId="7" fillId="8" borderId="11" xfId="1" applyFont="1" applyFill="1" applyBorder="1" applyAlignment="1">
      <alignment vertical="top" wrapText="1"/>
    </xf>
    <xf numFmtId="0" fontId="7" fillId="8" borderId="14" xfId="1" applyFont="1" applyFill="1" applyBorder="1" applyAlignment="1">
      <alignment vertical="top" wrapText="1"/>
    </xf>
    <xf numFmtId="0" fontId="7" fillId="8" borderId="7" xfId="1" applyFont="1" applyFill="1" applyBorder="1" applyAlignment="1">
      <alignment vertical="top" wrapText="1"/>
    </xf>
    <xf numFmtId="0" fontId="7" fillId="8" borderId="15" xfId="1" applyFont="1" applyFill="1" applyBorder="1" applyAlignment="1">
      <alignment vertical="top" wrapText="1"/>
    </xf>
    <xf numFmtId="0" fontId="7" fillId="8" borderId="12" xfId="1" applyFont="1" applyFill="1" applyBorder="1" applyAlignment="1">
      <alignment vertical="top" wrapText="1"/>
    </xf>
    <xf numFmtId="0" fontId="7" fillId="8" borderId="13" xfId="1" applyFont="1" applyFill="1" applyBorder="1" applyAlignment="1">
      <alignment vertical="top" wrapTex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right"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2" xfId="1" applyFont="1" applyBorder="1" applyAlignment="1">
      <alignment horizontal="center" vertical="center" wrapText="1"/>
    </xf>
    <xf numFmtId="0" fontId="30" fillId="0" borderId="21" xfId="1" applyFont="1" applyBorder="1" applyAlignment="1">
      <alignment horizontal="right" vertical="center"/>
    </xf>
    <xf numFmtId="0" fontId="30" fillId="0" borderId="22" xfId="1" applyFont="1" applyBorder="1" applyAlignment="1">
      <alignment horizontal="righ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31" xfId="1" applyFont="1" applyBorder="1" applyAlignment="1">
      <alignment horizontal="left" vertical="center" wrapText="1"/>
    </xf>
    <xf numFmtId="0" fontId="9" fillId="0" borderId="34" xfId="1" applyFont="1" applyBorder="1" applyAlignment="1">
      <alignment horizontal="left" vertical="center" wrapText="1"/>
    </xf>
    <xf numFmtId="0" fontId="7" fillId="8" borderId="0" xfId="1" applyFont="1" applyFill="1" applyBorder="1" applyAlignment="1">
      <alignment vertical="top" wrapText="1"/>
    </xf>
    <xf numFmtId="0" fontId="9" fillId="0" borderId="7" xfId="1" applyFont="1" applyBorder="1" applyAlignment="1">
      <alignment horizontal="center" vertical="center" shrinkToFit="1"/>
    </xf>
    <xf numFmtId="0" fontId="9" fillId="0" borderId="0" xfId="1" applyFont="1" applyBorder="1" applyAlignment="1">
      <alignment horizontal="center" vertical="center" shrinkToFit="1"/>
    </xf>
    <xf numFmtId="0" fontId="9" fillId="0" borderId="33" xfId="1" applyFont="1" applyBorder="1" applyAlignment="1">
      <alignment horizontal="left" vertical="center" wrapText="1"/>
    </xf>
    <xf numFmtId="0" fontId="9" fillId="0" borderId="24" xfId="1" applyFont="1" applyBorder="1" applyAlignment="1">
      <alignment horizontal="left" vertical="center" wrapText="1"/>
    </xf>
    <xf numFmtId="0" fontId="9" fillId="0" borderId="25" xfId="1" applyFont="1" applyBorder="1" applyAlignment="1">
      <alignment horizontal="left" vertical="center" wrapText="1"/>
    </xf>
    <xf numFmtId="0" fontId="9" fillId="0" borderId="32" xfId="1" applyFont="1" applyBorder="1" applyAlignment="1">
      <alignment horizontal="center" vertical="center" wrapText="1"/>
    </xf>
    <xf numFmtId="0" fontId="9" fillId="0" borderId="31" xfId="1" applyFont="1" applyBorder="1" applyAlignment="1">
      <alignment horizontal="center" vertical="center" wrapText="1"/>
    </xf>
    <xf numFmtId="0" fontId="16" fillId="0" borderId="3" xfId="1" applyFont="1" applyBorder="1" applyAlignment="1">
      <alignment horizontal="right" vertical="center" wrapText="1"/>
    </xf>
    <xf numFmtId="0" fontId="16" fillId="0" borderId="4" xfId="1" applyFont="1" applyBorder="1" applyAlignment="1">
      <alignment horizontal="right" vertical="center" wrapText="1"/>
    </xf>
    <xf numFmtId="38" fontId="16" fillId="0" borderId="22" xfId="6" applyFont="1" applyBorder="1" applyAlignment="1">
      <alignment horizontal="left" vertical="center" wrapText="1"/>
    </xf>
    <xf numFmtId="38" fontId="16" fillId="0" borderId="23" xfId="6" applyFont="1" applyBorder="1" applyAlignment="1">
      <alignment horizontal="left" vertical="center" wrapText="1"/>
    </xf>
    <xf numFmtId="38" fontId="16" fillId="0" borderId="27" xfId="6" applyFont="1" applyBorder="1" applyAlignment="1">
      <alignment horizontal="left" vertical="center" wrapText="1"/>
    </xf>
    <xf numFmtId="38" fontId="16" fillId="0" borderId="28" xfId="6" applyFont="1" applyBorder="1" applyAlignment="1">
      <alignment horizontal="left" vertical="center" wrapText="1"/>
    </xf>
    <xf numFmtId="49" fontId="16" fillId="0" borderId="10" xfId="1" applyNumberFormat="1" applyFont="1" applyBorder="1" applyAlignment="1">
      <alignment horizontal="left" vertical="center"/>
    </xf>
    <xf numFmtId="49" fontId="16" fillId="0" borderId="13" xfId="1" applyNumberFormat="1" applyFont="1" applyBorder="1" applyAlignment="1">
      <alignment horizontal="left" vertical="center"/>
    </xf>
    <xf numFmtId="0" fontId="7" fillId="8" borderId="0" xfId="1" applyFont="1" applyFill="1" applyBorder="1" applyAlignment="1">
      <alignment horizontal="left" vertical="top" wrapText="1"/>
    </xf>
    <xf numFmtId="0" fontId="16" fillId="0" borderId="31" xfId="1" applyFont="1" applyBorder="1" applyAlignment="1">
      <alignment horizontal="left" vertical="center" wrapText="1"/>
    </xf>
    <xf numFmtId="0" fontId="16" fillId="0" borderId="34" xfId="1" applyFont="1" applyBorder="1" applyAlignment="1">
      <alignment horizontal="left" vertical="center" wrapText="1"/>
    </xf>
    <xf numFmtId="0" fontId="16" fillId="0" borderId="33" xfId="1" applyFont="1" applyBorder="1" applyAlignment="1">
      <alignment horizontal="left" vertical="center" wrapText="1"/>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2" fillId="0" borderId="0" xfId="0" applyFont="1" applyAlignment="1" applyProtection="1">
      <alignment horizontal="left" vertical="top" wrapText="1"/>
      <protection locked="0"/>
    </xf>
    <xf numFmtId="0" fontId="10" fillId="6" borderId="1" xfId="0" applyFont="1" applyFill="1" applyBorder="1" applyAlignment="1" applyProtection="1">
      <alignment vertical="center" wrapText="1"/>
      <protection locked="0"/>
    </xf>
    <xf numFmtId="38" fontId="9" fillId="2" borderId="1" xfId="2" applyFont="1" applyFill="1" applyBorder="1" applyAlignment="1" applyProtection="1">
      <alignment horizontal="center" vertical="center"/>
      <protection locked="0"/>
    </xf>
    <xf numFmtId="38" fontId="9" fillId="6" borderId="3" xfId="2" applyFont="1" applyFill="1" applyBorder="1" applyAlignment="1" applyProtection="1">
      <alignment horizontal="center" vertical="center" shrinkToFit="1"/>
      <protection locked="0"/>
    </xf>
    <xf numFmtId="38" fontId="9" fillId="6" borderId="4" xfId="2" applyFont="1" applyFill="1" applyBorder="1" applyAlignment="1" applyProtection="1">
      <alignment horizontal="center" vertical="center" shrinkToFit="1"/>
      <protection locked="0"/>
    </xf>
    <xf numFmtId="0" fontId="9" fillId="6" borderId="3" xfId="2" applyNumberFormat="1" applyFont="1" applyFill="1" applyBorder="1" applyAlignment="1" applyProtection="1">
      <alignment horizontal="right" vertical="center"/>
      <protection locked="0"/>
    </xf>
    <xf numFmtId="0" fontId="9" fillId="6" borderId="2" xfId="3" applyFont="1" applyFill="1" applyBorder="1" applyAlignment="1" applyProtection="1">
      <alignment horizontal="right" vertical="center"/>
      <protection locked="0"/>
    </xf>
    <xf numFmtId="0" fontId="9" fillId="0" borderId="5" xfId="2" applyNumberFormat="1" applyFont="1" applyBorder="1" applyAlignment="1" applyProtection="1">
      <alignment horizontal="center" vertical="center" wrapText="1"/>
      <protection locked="0"/>
    </xf>
    <xf numFmtId="0" fontId="9" fillId="0" borderId="6" xfId="2" applyNumberFormat="1" applyFont="1" applyBorder="1" applyAlignment="1" applyProtection="1">
      <alignment horizontal="center" vertical="center" wrapText="1"/>
      <protection locked="0"/>
    </xf>
    <xf numFmtId="38" fontId="9" fillId="2" borderId="1" xfId="2" applyFont="1" applyFill="1" applyBorder="1" applyAlignment="1" applyProtection="1">
      <alignment horizontal="center" vertical="center" wrapText="1"/>
      <protection locked="0"/>
    </xf>
    <xf numFmtId="38" fontId="26" fillId="6" borderId="0" xfId="2" applyFont="1" applyFill="1" applyBorder="1" applyAlignment="1" applyProtection="1">
      <alignment horizontal="left" vertical="center" shrinkToFit="1"/>
      <protection locked="0"/>
    </xf>
    <xf numFmtId="38" fontId="26" fillId="6" borderId="15" xfId="2" applyFont="1" applyFill="1" applyBorder="1" applyAlignment="1" applyProtection="1">
      <alignment horizontal="left" vertical="center" shrinkToFit="1"/>
      <protection locked="0"/>
    </xf>
    <xf numFmtId="38" fontId="9" fillId="6" borderId="2" xfId="2" applyFont="1" applyFill="1" applyBorder="1" applyAlignment="1" applyProtection="1">
      <alignment horizontal="center" vertical="center" shrinkToFit="1"/>
      <protection locked="0"/>
    </xf>
    <xf numFmtId="0" fontId="9" fillId="0" borderId="8" xfId="2" applyNumberFormat="1" applyFont="1" applyBorder="1" applyAlignment="1" applyProtection="1">
      <alignment horizontal="center" vertical="center" wrapText="1"/>
      <protection locked="0"/>
    </xf>
    <xf numFmtId="0" fontId="9" fillId="0" borderId="11" xfId="2" applyNumberFormat="1" applyFont="1" applyFill="1" applyBorder="1" applyAlignment="1" applyProtection="1">
      <alignment horizontal="center" vertical="center" wrapText="1"/>
      <protection locked="0"/>
    </xf>
    <xf numFmtId="0" fontId="9" fillId="0" borderId="7" xfId="2" applyNumberFormat="1" applyFont="1" applyFill="1" applyBorder="1" applyAlignment="1" applyProtection="1">
      <alignment horizontal="center" vertical="center" wrapText="1"/>
      <protection locked="0"/>
    </xf>
    <xf numFmtId="0" fontId="9" fillId="0" borderId="12" xfId="2" applyNumberFormat="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2" applyNumberFormat="1" applyFont="1" applyFill="1" applyBorder="1" applyAlignment="1" applyProtection="1">
      <alignment horizontal="center" vertical="center" wrapText="1" shrinkToFit="1"/>
      <protection locked="0"/>
    </xf>
    <xf numFmtId="0" fontId="9" fillId="0" borderId="8" xfId="2" applyNumberFormat="1" applyFont="1" applyFill="1" applyBorder="1" applyAlignment="1" applyProtection="1">
      <alignment horizontal="center" vertical="center" wrapText="1" shrinkToFit="1"/>
      <protection locked="0"/>
    </xf>
    <xf numFmtId="38" fontId="26" fillId="6" borderId="12" xfId="2" applyFont="1" applyFill="1" applyBorder="1" applyAlignment="1" applyProtection="1">
      <alignment horizontal="left" vertical="center" shrinkToFit="1"/>
      <protection locked="0"/>
    </xf>
    <xf numFmtId="38" fontId="26" fillId="6" borderId="10" xfId="2" applyFont="1" applyFill="1" applyBorder="1" applyAlignment="1" applyProtection="1">
      <alignment horizontal="left" vertical="center" shrinkToFit="1"/>
      <protection locked="0"/>
    </xf>
    <xf numFmtId="38" fontId="9" fillId="6" borderId="1" xfId="2" applyFont="1" applyFill="1" applyBorder="1" applyAlignment="1" applyProtection="1">
      <alignment horizontal="center" vertical="center" shrinkToFit="1"/>
      <protection locked="0"/>
    </xf>
    <xf numFmtId="38" fontId="9" fillId="6" borderId="1" xfId="2" applyFont="1" applyFill="1" applyBorder="1" applyAlignment="1" applyProtection="1">
      <alignment horizontal="center" vertical="center" wrapText="1"/>
      <protection locked="0"/>
    </xf>
    <xf numFmtId="0" fontId="12" fillId="0" borderId="0" xfId="3" applyFont="1" applyAlignment="1" applyProtection="1">
      <alignment horizontal="left" vertical="top" wrapText="1"/>
      <protection locked="0"/>
    </xf>
    <xf numFmtId="0" fontId="9" fillId="6" borderId="4" xfId="2" applyNumberFormat="1" applyFont="1" applyFill="1" applyBorder="1" applyAlignment="1" applyProtection="1">
      <alignment horizontal="right" vertical="center"/>
      <protection locked="0"/>
    </xf>
    <xf numFmtId="0" fontId="12" fillId="0" borderId="0" xfId="3" applyFont="1" applyAlignment="1" applyProtection="1">
      <alignment horizontal="left" vertical="center" wrapText="1"/>
      <protection locked="0"/>
    </xf>
    <xf numFmtId="0" fontId="9" fillId="0" borderId="5" xfId="1" applyFont="1" applyBorder="1" applyAlignment="1" applyProtection="1">
      <alignment horizontal="center" vertical="center" wrapText="1"/>
      <protection locked="0"/>
    </xf>
    <xf numFmtId="0" fontId="9" fillId="0" borderId="8"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5" xfId="2" applyNumberFormat="1" applyFont="1" applyFill="1" applyBorder="1" applyAlignment="1" applyProtection="1">
      <alignment horizontal="center" vertical="center" wrapText="1"/>
      <protection locked="0"/>
    </xf>
    <xf numFmtId="0" fontId="9" fillId="0" borderId="8" xfId="2" applyNumberFormat="1" applyFont="1" applyFill="1" applyBorder="1" applyAlignment="1" applyProtection="1">
      <alignment horizontal="center" vertical="center" wrapText="1"/>
      <protection locked="0"/>
    </xf>
    <xf numFmtId="0" fontId="9" fillId="0" borderId="6" xfId="2" applyNumberFormat="1" applyFont="1" applyFill="1" applyBorder="1" applyAlignment="1" applyProtection="1">
      <alignment horizontal="center" vertical="center" wrapText="1"/>
      <protection locked="0"/>
    </xf>
    <xf numFmtId="176" fontId="18" fillId="4" borderId="1" xfId="2" applyNumberFormat="1" applyFont="1" applyFill="1" applyBorder="1" applyAlignment="1" applyProtection="1">
      <alignment horizontal="center" vertical="center" shrinkToFit="1"/>
      <protection locked="0"/>
    </xf>
    <xf numFmtId="0" fontId="9" fillId="6" borderId="18" xfId="2" applyNumberFormat="1" applyFont="1" applyFill="1" applyBorder="1" applyAlignment="1" applyProtection="1">
      <alignment horizontal="right" vertical="center"/>
      <protection locked="0"/>
    </xf>
    <xf numFmtId="0" fontId="9" fillId="6" borderId="19" xfId="2" applyNumberFormat="1" applyFont="1" applyFill="1" applyBorder="1" applyAlignment="1" applyProtection="1">
      <alignment horizontal="right" vertical="center"/>
      <protection locked="0"/>
    </xf>
    <xf numFmtId="0" fontId="9" fillId="6" borderId="20" xfId="3" applyFont="1" applyFill="1" applyBorder="1" applyAlignment="1" applyProtection="1">
      <alignment horizontal="right" vertical="center"/>
      <protection locked="0"/>
    </xf>
    <xf numFmtId="176" fontId="6" fillId="4" borderId="3" xfId="2" applyNumberFormat="1" applyFont="1" applyFill="1" applyBorder="1" applyAlignment="1" applyProtection="1">
      <alignment horizontal="center" vertical="center"/>
      <protection locked="0"/>
    </xf>
    <xf numFmtId="176" fontId="6" fillId="4" borderId="4" xfId="2" applyNumberFormat="1" applyFont="1" applyFill="1" applyBorder="1" applyAlignment="1" applyProtection="1">
      <alignment horizontal="center" vertical="center"/>
      <protection locked="0"/>
    </xf>
    <xf numFmtId="6" fontId="5" fillId="4" borderId="16" xfId="4" applyFont="1" applyFill="1" applyBorder="1" applyAlignment="1" applyProtection="1">
      <alignment horizontal="center" vertical="center"/>
      <protection locked="0"/>
    </xf>
    <xf numFmtId="6" fontId="5" fillId="4" borderId="30" xfId="4" applyFont="1" applyFill="1" applyBorder="1" applyAlignment="1" applyProtection="1">
      <alignment horizontal="center" vertical="center"/>
      <protection locked="0"/>
    </xf>
    <xf numFmtId="0" fontId="12" fillId="0" borderId="0" xfId="2" applyNumberFormat="1" applyFont="1" applyAlignment="1" applyProtection="1">
      <alignment horizontal="center" vertical="center"/>
      <protection locked="0"/>
    </xf>
    <xf numFmtId="0" fontId="12" fillId="0" borderId="10" xfId="0" applyFont="1" applyBorder="1" applyAlignment="1">
      <alignment horizontal="center" vertical="center"/>
    </xf>
    <xf numFmtId="176" fontId="9" fillId="6" borderId="3" xfId="2" applyNumberFormat="1" applyFont="1" applyFill="1" applyBorder="1" applyAlignment="1" applyProtection="1">
      <alignment horizontal="center" vertical="center" shrinkToFit="1"/>
      <protection locked="0"/>
    </xf>
    <xf numFmtId="176" fontId="9" fillId="6" borderId="2" xfId="2" applyNumberFormat="1" applyFont="1" applyFill="1" applyBorder="1" applyAlignment="1" applyProtection="1">
      <alignment horizontal="center" vertical="center" shrinkToFit="1"/>
      <protection locked="0"/>
    </xf>
    <xf numFmtId="0" fontId="26" fillId="6" borderId="3" xfId="2" applyNumberFormat="1" applyFont="1" applyFill="1" applyBorder="1" applyAlignment="1" applyProtection="1">
      <alignment horizontal="left" vertical="center" shrinkToFit="1"/>
      <protection locked="0"/>
    </xf>
    <xf numFmtId="0" fontId="26" fillId="6" borderId="2" xfId="2" applyNumberFormat="1" applyFont="1" applyFill="1" applyBorder="1" applyAlignment="1" applyProtection="1">
      <alignment horizontal="left" vertical="center" shrinkToFit="1"/>
      <protection locked="0"/>
    </xf>
    <xf numFmtId="0" fontId="37" fillId="0" borderId="10" xfId="0" applyFont="1" applyBorder="1" applyAlignment="1">
      <alignment horizontal="center" vertical="center"/>
    </xf>
    <xf numFmtId="0" fontId="7" fillId="0" borderId="1" xfId="0" applyFont="1" applyBorder="1" applyAlignment="1">
      <alignment horizontal="center" vertical="center"/>
    </xf>
    <xf numFmtId="38" fontId="7" fillId="0" borderId="1" xfId="6" applyFont="1" applyBorder="1" applyAlignment="1">
      <alignment vertical="center"/>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1" xfId="0" applyFont="1" applyBorder="1" applyAlignment="1">
      <alignment vertical="center"/>
    </xf>
    <xf numFmtId="0" fontId="7" fillId="0" borderId="1" xfId="0" applyFont="1" applyBorder="1" applyAlignment="1">
      <alignment horizontal="center" vertical="center" shrinkToFit="1"/>
    </xf>
    <xf numFmtId="0" fontId="7" fillId="0" borderId="1" xfId="0" applyFont="1" applyBorder="1" applyAlignment="1">
      <alignment vertical="center" shrinkToFit="1"/>
    </xf>
    <xf numFmtId="38" fontId="16" fillId="0" borderId="1" xfId="6" applyFont="1" applyBorder="1" applyAlignment="1">
      <alignment vertical="center"/>
    </xf>
    <xf numFmtId="0" fontId="37" fillId="0" borderId="29" xfId="0" applyFont="1" applyBorder="1" applyAlignment="1">
      <alignment horizontal="center" vertical="center"/>
    </xf>
  </cellXfs>
  <cellStyles count="7">
    <cellStyle name="桁区切り" xfId="6" builtinId="6"/>
    <cellStyle name="桁区切り 2" xfId="2" xr:uid="{00000000-0005-0000-0000-000001000000}"/>
    <cellStyle name="通貨" xfId="4" builtinId="7"/>
    <cellStyle name="標準" xfId="0" builtinId="0"/>
    <cellStyle name="標準 2" xfId="1" xr:uid="{00000000-0005-0000-0000-000004000000}"/>
    <cellStyle name="標準 3" xfId="3" xr:uid="{00000000-0005-0000-0000-000005000000}"/>
    <cellStyle name="標準 4" xfId="5" xr:uid="{00000000-0005-0000-0000-000006000000}"/>
  </cellStyles>
  <dxfs count="0"/>
  <tableStyles count="0" defaultTableStyle="TableStyleMedium2" defaultPivotStyle="PivotStyleLight16"/>
  <colors>
    <mruColors>
      <color rgb="FFFFFFFF"/>
      <color rgb="FFFF00FF"/>
      <color rgb="FFFFFF81"/>
      <color rgb="FFFF99CC"/>
      <color rgb="FFFF99FF"/>
      <color rgb="FFFFFF43"/>
      <color rgb="FF000099"/>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322CA16-4DE1-4239-BAEB-1AECAE693CBF}" type="doc">
      <dgm:prSet loTypeId="urn:microsoft.com/office/officeart/2005/8/layout/bProcess3" loCatId="process" qsTypeId="urn:microsoft.com/office/officeart/2005/8/quickstyle/simple1" qsCatId="simple" csTypeId="urn:microsoft.com/office/officeart/2005/8/colors/accent0_1" csCatId="mainScheme" phldr="1"/>
      <dgm:spPr/>
      <dgm:t>
        <a:bodyPr/>
        <a:lstStyle/>
        <a:p>
          <a:endParaRPr kumimoji="1" lang="ja-JP" altLang="en-US"/>
        </a:p>
      </dgm:t>
    </dgm:pt>
    <dgm:pt modelId="{2F473A39-4829-41C3-B9CF-A062B91F2F6D}">
      <dgm:prSet phldrT="[テキスト]" custT="1"/>
      <dgm:spPr/>
      <dgm:t>
        <a:bodyPr/>
        <a:lstStyle/>
        <a:p>
          <a:r>
            <a:rPr kumimoji="1" lang="ja-JP" altLang="en-US" sz="1050" dirty="0">
              <a:solidFill>
                <a:srgbClr val="FF0000"/>
              </a:solidFill>
              <a:latin typeface="ＭＳ 明朝" panose="02020609040205080304" pitchFamily="17" charset="-128"/>
              <a:ea typeface="ＭＳ 明朝" panose="02020609040205080304" pitchFamily="17" charset="-128"/>
            </a:rPr>
            <a:t>原材料仕入</a:t>
          </a:r>
        </a:p>
      </dgm:t>
    </dgm:pt>
    <dgm:pt modelId="{BE7884BC-A17A-414C-A0E9-2B446FD497A3}" type="parTrans" cxnId="{FA0D8E41-C82A-476B-84A2-9B730CC7678F}">
      <dgm:prSet/>
      <dgm:spPr/>
      <dgm:t>
        <a:bodyPr/>
        <a:lstStyle/>
        <a:p>
          <a:endParaRPr kumimoji="1" lang="ja-JP" altLang="en-US"/>
        </a:p>
      </dgm:t>
    </dgm:pt>
    <dgm:pt modelId="{732B8DD3-AFDA-4046-96F7-5A339B6B9FC2}" type="sibTrans" cxnId="{FA0D8E41-C82A-476B-84A2-9B730CC7678F}">
      <dgm:prSet/>
      <dgm:spPr/>
      <dgm:t>
        <a:bodyPr/>
        <a:lstStyle/>
        <a:p>
          <a:endParaRPr kumimoji="1" lang="ja-JP" altLang="en-US"/>
        </a:p>
      </dgm:t>
    </dgm:pt>
    <dgm:pt modelId="{CB9E8C09-10F6-4890-B706-F843E3185F95}">
      <dgm:prSet phldrT="[テキスト]"/>
      <dgm:spPr/>
      <dgm:t>
        <a:bodyPr/>
        <a:lstStyle/>
        <a:p>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　⇒全国流通可能ベンダー</a:t>
          </a:r>
        </a:p>
      </dgm:t>
    </dgm:pt>
    <dgm:pt modelId="{7FA7D83A-3AB6-4585-9D0A-21DD379D7541}" type="parTrans" cxnId="{9244BF0B-1C1D-44FA-B5C8-D89D39534032}">
      <dgm:prSet/>
      <dgm:spPr/>
      <dgm:t>
        <a:bodyPr/>
        <a:lstStyle/>
        <a:p>
          <a:endParaRPr kumimoji="1" lang="ja-JP" altLang="en-US"/>
        </a:p>
      </dgm:t>
    </dgm:pt>
    <dgm:pt modelId="{1B33029E-CAA9-42F0-B87D-C79D63F2C3A0}" type="sibTrans" cxnId="{9244BF0B-1C1D-44FA-B5C8-D89D39534032}">
      <dgm:prSet/>
      <dgm:spPr/>
      <dgm:t>
        <a:bodyPr/>
        <a:lstStyle/>
        <a:p>
          <a:endParaRPr kumimoji="1" lang="ja-JP" altLang="en-US"/>
        </a:p>
      </dgm:t>
    </dgm:pt>
    <dgm:pt modelId="{F5324D6C-A8AF-48DD-A4E0-F1294C1733F7}">
      <dgm:prSet custT="1"/>
      <dgm:spPr/>
      <dgm:t>
        <a:bodyPr/>
        <a:lstStyle/>
        <a:p>
          <a:r>
            <a:rPr kumimoji="1" lang="zh-TW" altLang="en-US" sz="1050" dirty="0">
              <a:solidFill>
                <a:srgbClr val="FF0000"/>
              </a:solidFill>
              <a:latin typeface="ＭＳ 明朝" panose="02020609040205080304" pitchFamily="17" charset="-128"/>
              <a:ea typeface="ＭＳ 明朝" panose="02020609040205080304" pitchFamily="17" charset="-128"/>
            </a:rPr>
            <a:t>製造</a:t>
          </a:r>
          <a:r>
            <a:rPr kumimoji="1" lang="en-US" altLang="ja-JP" sz="1050" dirty="0">
              <a:solidFill>
                <a:srgbClr val="FF0000"/>
              </a:solidFill>
              <a:latin typeface="ＭＳ 明朝" panose="02020609040205080304" pitchFamily="17" charset="-128"/>
              <a:ea typeface="ＭＳ 明朝" panose="02020609040205080304" pitchFamily="17" charset="-128"/>
            </a:rPr>
            <a:t>(</a:t>
          </a:r>
          <a:r>
            <a:rPr kumimoji="1" lang="ja-JP" altLang="en-US" sz="1050" dirty="0">
              <a:solidFill>
                <a:srgbClr val="FF0000"/>
              </a:solidFill>
              <a:latin typeface="ＭＳ 明朝" panose="02020609040205080304" pitchFamily="17" charset="-128"/>
              <a:ea typeface="ＭＳ 明朝" panose="02020609040205080304" pitchFamily="17" charset="-128"/>
            </a:rPr>
            <a:t>一次加工</a:t>
          </a:r>
          <a:r>
            <a:rPr kumimoji="1" lang="en-US" altLang="ja-JP" sz="1050" dirty="0">
              <a:solidFill>
                <a:srgbClr val="FF0000"/>
              </a:solidFill>
              <a:latin typeface="ＭＳ 明朝" panose="02020609040205080304" pitchFamily="17" charset="-128"/>
              <a:ea typeface="ＭＳ 明朝" panose="02020609040205080304" pitchFamily="17" charset="-128"/>
            </a:rPr>
            <a:t>)</a:t>
          </a:r>
          <a:endParaRPr kumimoji="1" lang="ja-JP" altLang="en-US" sz="1050" dirty="0">
            <a:solidFill>
              <a:srgbClr val="FF0000"/>
            </a:solidFill>
            <a:latin typeface="ＭＳ 明朝" panose="02020609040205080304" pitchFamily="17" charset="-128"/>
            <a:ea typeface="ＭＳ 明朝" panose="02020609040205080304" pitchFamily="17" charset="-128"/>
          </a:endParaRPr>
        </a:p>
      </dgm:t>
    </dgm:pt>
    <dgm:pt modelId="{3B11596A-FE3D-4EDF-8BB7-B216A784D420}" type="parTrans" cxnId="{7F3F1B80-3058-4682-BFEB-A16D39860587}">
      <dgm:prSet/>
      <dgm:spPr/>
      <dgm:t>
        <a:bodyPr/>
        <a:lstStyle/>
        <a:p>
          <a:endParaRPr kumimoji="1" lang="ja-JP" altLang="en-US"/>
        </a:p>
      </dgm:t>
    </dgm:pt>
    <dgm:pt modelId="{D831830D-31F4-4FBD-BAC1-2F18BD238295}" type="sibTrans" cxnId="{7F3F1B80-3058-4682-BFEB-A16D39860587}">
      <dgm:prSet/>
      <dgm:spPr/>
      <dgm:t>
        <a:bodyPr/>
        <a:lstStyle/>
        <a:p>
          <a:endParaRPr kumimoji="1" lang="ja-JP" altLang="en-US"/>
        </a:p>
      </dgm:t>
    </dgm:pt>
    <dgm:pt modelId="{E42A60A2-F1E5-4B6C-886F-77D11F64D50D}">
      <dgm:prSet custT="1"/>
      <dgm:spPr/>
      <dgm:t>
        <a:bodyPr/>
        <a:lstStyle/>
        <a:p>
          <a:r>
            <a:rPr kumimoji="1" lang="ja-JP" altLang="en-US" sz="1050" dirty="0">
              <a:solidFill>
                <a:srgbClr val="FF0000"/>
              </a:solidFill>
              <a:latin typeface="ＭＳ 明朝" panose="02020609040205080304" pitchFamily="17" charset="-128"/>
              <a:ea typeface="ＭＳ 明朝" panose="02020609040205080304" pitchFamily="17" charset="-128"/>
            </a:rPr>
            <a:t>製造</a:t>
          </a:r>
          <a:r>
            <a:rPr kumimoji="1" lang="en-US" altLang="en-US" sz="1050" dirty="0">
              <a:solidFill>
                <a:srgbClr val="FF0000"/>
              </a:solidFill>
              <a:latin typeface="ＭＳ 明朝" panose="02020609040205080304" pitchFamily="17" charset="-128"/>
              <a:ea typeface="ＭＳ 明朝" panose="02020609040205080304" pitchFamily="17" charset="-128"/>
            </a:rPr>
            <a:t>(</a:t>
          </a:r>
          <a:r>
            <a:rPr kumimoji="1" lang="ja-JP" altLang="en-US" sz="1050" dirty="0">
              <a:solidFill>
                <a:srgbClr val="FF0000"/>
              </a:solidFill>
              <a:latin typeface="ＭＳ 明朝" panose="02020609040205080304" pitchFamily="17" charset="-128"/>
              <a:ea typeface="ＭＳ 明朝" panose="02020609040205080304" pitchFamily="17" charset="-128"/>
            </a:rPr>
            <a:t>最終加工</a:t>
          </a:r>
          <a:r>
            <a:rPr kumimoji="1" lang="en-US" altLang="en-US" sz="1050" dirty="0">
              <a:solidFill>
                <a:srgbClr val="FF0000"/>
              </a:solidFill>
              <a:latin typeface="ＭＳ 明朝" panose="02020609040205080304" pitchFamily="17" charset="-128"/>
              <a:ea typeface="ＭＳ 明朝" panose="02020609040205080304" pitchFamily="17" charset="-128"/>
            </a:rPr>
            <a:t>)</a:t>
          </a:r>
          <a:endParaRPr kumimoji="1" lang="ja-JP" altLang="en-US" sz="1050" dirty="0">
            <a:solidFill>
              <a:srgbClr val="FF0000"/>
            </a:solidFill>
            <a:latin typeface="ＭＳ 明朝" panose="02020609040205080304" pitchFamily="17" charset="-128"/>
            <a:ea typeface="ＭＳ 明朝" panose="02020609040205080304" pitchFamily="17" charset="-128"/>
          </a:endParaRPr>
        </a:p>
      </dgm:t>
    </dgm:pt>
    <dgm:pt modelId="{C0A5BA7C-A44D-4DA7-9AC1-B8B17D01AACA}" type="parTrans" cxnId="{25B685AB-2170-4D51-84F7-E342B78EC4C0}">
      <dgm:prSet/>
      <dgm:spPr/>
      <dgm:t>
        <a:bodyPr/>
        <a:lstStyle/>
        <a:p>
          <a:endParaRPr kumimoji="1" lang="ja-JP" altLang="en-US"/>
        </a:p>
      </dgm:t>
    </dgm:pt>
    <dgm:pt modelId="{A3A55824-ABB4-4D42-8181-D6EB7F9A1ACE}" type="sibTrans" cxnId="{25B685AB-2170-4D51-84F7-E342B78EC4C0}">
      <dgm:prSet/>
      <dgm:spPr/>
      <dgm:t>
        <a:bodyPr/>
        <a:lstStyle/>
        <a:p>
          <a:endParaRPr kumimoji="1" lang="ja-JP" altLang="en-US"/>
        </a:p>
      </dgm:t>
    </dgm:pt>
    <dgm:pt modelId="{B36B0D82-BA00-4028-8063-5CC229981D72}">
      <dgm:prSet custT="1"/>
      <dgm:spPr/>
      <dgm:t>
        <a:bodyPr/>
        <a:lstStyle/>
        <a:p>
          <a:r>
            <a:rPr kumimoji="1" lang="ja-JP" altLang="en-US" sz="1050" dirty="0">
              <a:solidFill>
                <a:srgbClr val="FF0000"/>
              </a:solidFill>
              <a:latin typeface="ＭＳ 明朝" panose="02020609040205080304" pitchFamily="17" charset="-128"/>
              <a:ea typeface="ＭＳ 明朝" panose="02020609040205080304" pitchFamily="17" charset="-128"/>
            </a:rPr>
            <a:t>販売市場</a:t>
          </a:r>
          <a:r>
            <a:rPr kumimoji="1" lang="en-US" altLang="en-US" sz="1050" dirty="0">
              <a:solidFill>
                <a:srgbClr val="FF0000"/>
              </a:solidFill>
              <a:latin typeface="ＭＳ 明朝" panose="02020609040205080304" pitchFamily="17" charset="-128"/>
              <a:ea typeface="ＭＳ 明朝" panose="02020609040205080304" pitchFamily="17" charset="-128"/>
            </a:rPr>
            <a:t>(</a:t>
          </a:r>
          <a:r>
            <a:rPr kumimoji="1" lang="ja-JP" altLang="en-US" sz="1050" dirty="0">
              <a:solidFill>
                <a:srgbClr val="FF0000"/>
              </a:solidFill>
              <a:latin typeface="ＭＳ 明朝" panose="02020609040205080304" pitchFamily="17" charset="-128"/>
              <a:ea typeface="ＭＳ 明朝" panose="02020609040205080304" pitchFamily="17" charset="-128"/>
            </a:rPr>
            <a:t>流通・卸売</a:t>
          </a:r>
          <a:r>
            <a:rPr kumimoji="1" lang="en-US" altLang="en-US" sz="1050" dirty="0">
              <a:solidFill>
                <a:srgbClr val="FF0000"/>
              </a:solidFill>
              <a:latin typeface="ＭＳ 明朝" panose="02020609040205080304" pitchFamily="17" charset="-128"/>
              <a:ea typeface="ＭＳ 明朝" panose="02020609040205080304" pitchFamily="17" charset="-128"/>
            </a:rPr>
            <a:t>)</a:t>
          </a:r>
          <a:endParaRPr kumimoji="1" lang="ja-JP" altLang="en-US" sz="1050" dirty="0">
            <a:solidFill>
              <a:srgbClr val="FF0000"/>
            </a:solidFill>
            <a:latin typeface="ＭＳ 明朝" panose="02020609040205080304" pitchFamily="17" charset="-128"/>
            <a:ea typeface="ＭＳ 明朝" panose="02020609040205080304" pitchFamily="17" charset="-128"/>
          </a:endParaRPr>
        </a:p>
      </dgm:t>
    </dgm:pt>
    <dgm:pt modelId="{5B330C90-6CD7-4350-AB9E-987403953DD5}" type="parTrans" cxnId="{1F1C936B-BC67-4DDA-99B3-1FFC52EB12EC}">
      <dgm:prSet/>
      <dgm:spPr/>
      <dgm:t>
        <a:bodyPr/>
        <a:lstStyle/>
        <a:p>
          <a:endParaRPr kumimoji="1" lang="ja-JP" altLang="en-US"/>
        </a:p>
      </dgm:t>
    </dgm:pt>
    <dgm:pt modelId="{6B1977D6-0C6C-4385-96EF-19A2A9304971}" type="sibTrans" cxnId="{1F1C936B-BC67-4DDA-99B3-1FFC52EB12EC}">
      <dgm:prSet/>
      <dgm:spPr/>
      <dgm:t>
        <a:bodyPr/>
        <a:lstStyle/>
        <a:p>
          <a:endParaRPr kumimoji="1" lang="ja-JP" altLang="en-US"/>
        </a:p>
      </dgm:t>
    </dgm:pt>
    <dgm:pt modelId="{DDC00836-1D6B-4932-8DD8-653040D33C14}">
      <dgm:prSet phldrT="[テキスト]"/>
      <dgm:spPr/>
      <dgm:t>
        <a:bodyPr/>
        <a:lstStyle/>
        <a:p>
          <a:r>
            <a:rPr kumimoji="1" lang="ja-JP" altLang="en-US" sz="1000" dirty="0">
              <a:solidFill>
                <a:srgbClr val="FF0000"/>
              </a:solidFill>
              <a:latin typeface="ＭＳ 明朝" panose="02020609040205080304" pitchFamily="17" charset="-128"/>
              <a:ea typeface="ＭＳ 明朝" panose="02020609040205080304" pitchFamily="17" charset="-128"/>
            </a:rPr>
            <a:t>●●牧場</a:t>
          </a:r>
        </a:p>
      </dgm:t>
    </dgm:pt>
    <dgm:pt modelId="{0B3D7C43-9E85-4105-95C2-391D5FF9387D}" type="parTrans" cxnId="{EA695F3C-2C59-4F9A-8502-8B7648E03BF5}">
      <dgm:prSet/>
      <dgm:spPr/>
      <dgm:t>
        <a:bodyPr/>
        <a:lstStyle/>
        <a:p>
          <a:endParaRPr kumimoji="1" lang="ja-JP" altLang="en-US"/>
        </a:p>
      </dgm:t>
    </dgm:pt>
    <dgm:pt modelId="{E839159A-D810-4161-96A3-C31A9C365531}" type="sibTrans" cxnId="{EA695F3C-2C59-4F9A-8502-8B7648E03BF5}">
      <dgm:prSet/>
      <dgm:spPr/>
      <dgm:t>
        <a:bodyPr/>
        <a:lstStyle/>
        <a:p>
          <a:endParaRPr kumimoji="1" lang="ja-JP" altLang="en-US"/>
        </a:p>
      </dgm:t>
    </dgm:pt>
    <dgm:pt modelId="{2AE376F9-FF1D-460F-B687-016C754F4A4E}">
      <dgm:prSet phldrT="[テキスト]"/>
      <dgm:spPr/>
      <dgm:t>
        <a:bodyPr/>
        <a:lstStyle/>
        <a:p>
          <a:r>
            <a:rPr kumimoji="1" lang="ja-JP" altLang="en-US" sz="1000" dirty="0">
              <a:solidFill>
                <a:srgbClr val="FF0000"/>
              </a:solidFill>
              <a:latin typeface="ＭＳ 明朝" panose="02020609040205080304" pitchFamily="17" charset="-128"/>
              <a:ea typeface="ＭＳ 明朝" panose="02020609040205080304" pitchFamily="17" charset="-128"/>
            </a:rPr>
            <a:t>●●漁協</a:t>
          </a:r>
        </a:p>
      </dgm:t>
    </dgm:pt>
    <dgm:pt modelId="{F4086CBA-178A-4DD3-85D4-361EB04B8513}" type="parTrans" cxnId="{DED96E73-37DD-42D9-AC38-B88CC7E0C44E}">
      <dgm:prSet/>
      <dgm:spPr/>
      <dgm:t>
        <a:bodyPr/>
        <a:lstStyle/>
        <a:p>
          <a:endParaRPr kumimoji="1" lang="ja-JP" altLang="en-US"/>
        </a:p>
      </dgm:t>
    </dgm:pt>
    <dgm:pt modelId="{DBC66E7A-00D8-4DB8-A721-2484F2667D0E}" type="sibTrans" cxnId="{DED96E73-37DD-42D9-AC38-B88CC7E0C44E}">
      <dgm:prSet/>
      <dgm:spPr/>
      <dgm:t>
        <a:bodyPr/>
        <a:lstStyle/>
        <a:p>
          <a:endParaRPr kumimoji="1" lang="ja-JP" altLang="en-US"/>
        </a:p>
      </dgm:t>
    </dgm:pt>
    <dgm:pt modelId="{F119AEBD-D02A-4C44-8529-E6DC6CFDE5F7}">
      <dgm:prSet/>
      <dgm:spPr/>
      <dgm:t>
        <a:bodyPr/>
        <a:lstStyle/>
        <a:p>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endParaRPr kumimoji="1" lang="ja-JP" altLang="en-US" sz="1000" dirty="0">
            <a:solidFill>
              <a:srgbClr val="FF0000"/>
            </a:solidFill>
            <a:latin typeface="ＭＳ 明朝" panose="02020609040205080304" pitchFamily="17" charset="-128"/>
            <a:ea typeface="ＭＳ 明朝" panose="02020609040205080304" pitchFamily="17" charset="-128"/>
          </a:endParaRPr>
        </a:p>
      </dgm:t>
    </dgm:pt>
    <dgm:pt modelId="{15351656-C06D-41BF-9682-C852BBB3B37B}" type="parTrans" cxnId="{21B2E923-CCD5-4A34-8928-AADB2E08157A}">
      <dgm:prSet/>
      <dgm:spPr/>
      <dgm:t>
        <a:bodyPr/>
        <a:lstStyle/>
        <a:p>
          <a:endParaRPr kumimoji="1" lang="ja-JP" altLang="en-US"/>
        </a:p>
      </dgm:t>
    </dgm:pt>
    <dgm:pt modelId="{E550D13C-1782-4B56-A289-F680C374A572}" type="sibTrans" cxnId="{21B2E923-CCD5-4A34-8928-AADB2E08157A}">
      <dgm:prSet/>
      <dgm:spPr/>
      <dgm:t>
        <a:bodyPr/>
        <a:lstStyle/>
        <a:p>
          <a:endParaRPr kumimoji="1" lang="ja-JP" altLang="en-US"/>
        </a:p>
      </dgm:t>
    </dgm:pt>
    <dgm:pt modelId="{E3FEEC18-D969-4AA8-B863-6E33640176A0}">
      <dgm:prSet/>
      <dgm:spPr/>
      <dgm:t>
        <a:bodyPr/>
        <a:lstStyle/>
        <a:p>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札幌</a:t>
          </a:r>
        </a:p>
      </dgm:t>
    </dgm:pt>
    <dgm:pt modelId="{9FADC11B-A1D3-444A-A5D1-1427868A11C0}" type="parTrans" cxnId="{D9348350-B874-4042-8DB0-76D366DCD3FC}">
      <dgm:prSet/>
      <dgm:spPr/>
      <dgm:t>
        <a:bodyPr/>
        <a:lstStyle/>
        <a:p>
          <a:endParaRPr kumimoji="1" lang="ja-JP" altLang="en-US"/>
        </a:p>
      </dgm:t>
    </dgm:pt>
    <dgm:pt modelId="{DF7B31FF-469C-4ECF-9CC7-4B2BD1D16193}" type="sibTrans" cxnId="{D9348350-B874-4042-8DB0-76D366DCD3FC}">
      <dgm:prSet/>
      <dgm:spPr/>
      <dgm:t>
        <a:bodyPr/>
        <a:lstStyle/>
        <a:p>
          <a:endParaRPr kumimoji="1" lang="ja-JP" altLang="en-US"/>
        </a:p>
      </dgm:t>
    </dgm:pt>
    <dgm:pt modelId="{6CC7ADCD-7595-4934-9F31-F3B87885EF06}">
      <dgm:prSet/>
      <dgm:spPr/>
      <dgm:t>
        <a:bodyPr/>
        <a:lstStyle/>
        <a:p>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製造、充填、包装し最終製品化。</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菌検査は、</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へ委託</a:t>
          </a:r>
        </a:p>
      </dgm:t>
    </dgm:pt>
    <dgm:pt modelId="{5DCBF3A8-C1A7-482C-8D6B-E950DD23839B}" type="parTrans" cxnId="{FA77C46B-607A-4CE9-B279-D0E5340975EC}">
      <dgm:prSet/>
      <dgm:spPr/>
      <dgm:t>
        <a:bodyPr/>
        <a:lstStyle/>
        <a:p>
          <a:endParaRPr kumimoji="1" lang="ja-JP" altLang="en-US"/>
        </a:p>
      </dgm:t>
    </dgm:pt>
    <dgm:pt modelId="{20CFD2EA-9B0F-4D85-B765-64A8170A0613}" type="sibTrans" cxnId="{FA77C46B-607A-4CE9-B279-D0E5340975EC}">
      <dgm:prSet/>
      <dgm:spPr/>
      <dgm:t>
        <a:bodyPr/>
        <a:lstStyle/>
        <a:p>
          <a:endParaRPr kumimoji="1" lang="ja-JP" altLang="en-US"/>
        </a:p>
      </dgm:t>
    </dgm:pt>
    <dgm:pt modelId="{9354AD10-D8E9-45CE-9F41-D426BE191560}">
      <dgm:prSet custT="1"/>
      <dgm:spPr/>
      <dgm:t>
        <a:bodyPr/>
        <a:lstStyle/>
        <a:p>
          <a:r>
            <a:rPr kumimoji="1" lang="ja-JP" altLang="en-US" sz="1000" dirty="0">
              <a:solidFill>
                <a:srgbClr val="FF0000"/>
              </a:solidFill>
              <a:latin typeface="ＭＳ 明朝" panose="02020609040205080304" pitchFamily="17" charset="-128"/>
              <a:ea typeface="ＭＳ 明朝" panose="02020609040205080304" pitchFamily="17" charset="-128"/>
            </a:rPr>
            <a:t>販売市場</a:t>
          </a:r>
          <a:r>
            <a:rPr kumimoji="1" lang="en-US" altLang="en-US"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小売</a:t>
          </a:r>
          <a:r>
            <a:rPr kumimoji="1" lang="en-US" altLang="en-US" sz="1000" dirty="0">
              <a:solidFill>
                <a:srgbClr val="FF0000"/>
              </a:solidFill>
              <a:latin typeface="ＭＳ 明朝" panose="02020609040205080304" pitchFamily="17" charset="-128"/>
              <a:ea typeface="ＭＳ 明朝" panose="02020609040205080304" pitchFamily="17" charset="-128"/>
            </a:rPr>
            <a:t>)</a:t>
          </a:r>
          <a:endParaRPr kumimoji="1" lang="ja-JP" altLang="en-US" sz="1000" dirty="0">
            <a:solidFill>
              <a:srgbClr val="FF0000"/>
            </a:solidFill>
            <a:latin typeface="ＭＳ 明朝" panose="02020609040205080304" pitchFamily="17" charset="-128"/>
            <a:ea typeface="ＭＳ 明朝" panose="02020609040205080304" pitchFamily="17" charset="-128"/>
          </a:endParaRPr>
        </a:p>
      </dgm:t>
    </dgm:pt>
    <dgm:pt modelId="{9F87A408-8526-41C0-AFBA-81BDE25B14A9}" type="parTrans" cxnId="{6F82F71F-0E36-4794-83D0-6CCC506D24CD}">
      <dgm:prSet/>
      <dgm:spPr/>
      <dgm:t>
        <a:bodyPr/>
        <a:lstStyle/>
        <a:p>
          <a:endParaRPr kumimoji="1" lang="ja-JP" altLang="en-US"/>
        </a:p>
      </dgm:t>
    </dgm:pt>
    <dgm:pt modelId="{D570A308-83BB-40D5-8791-D1CAD149EDE4}" type="sibTrans" cxnId="{6F82F71F-0E36-4794-83D0-6CCC506D24CD}">
      <dgm:prSet/>
      <dgm:spPr/>
      <dgm:t>
        <a:bodyPr/>
        <a:lstStyle/>
        <a:p>
          <a:endParaRPr kumimoji="1" lang="ja-JP" altLang="en-US"/>
        </a:p>
      </dgm:t>
    </dgm:pt>
    <dgm:pt modelId="{B71209CE-51FA-45E7-B687-1B5B18740EAA}">
      <dgm:prSet phldrT="[テキスト]"/>
      <dgm:spPr/>
      <dgm:t>
        <a:bodyPr/>
        <a:lstStyle/>
        <a:p>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　⇒Ａエリア地域商社</a:t>
          </a:r>
        </a:p>
      </dgm:t>
    </dgm:pt>
    <dgm:pt modelId="{1A08B72A-2C09-4DA3-AF79-A6FA8D8BFDFF}" type="parTrans" cxnId="{F01752EF-00BB-45D4-8E24-AF6570F1C253}">
      <dgm:prSet/>
      <dgm:spPr/>
      <dgm:t>
        <a:bodyPr/>
        <a:lstStyle/>
        <a:p>
          <a:endParaRPr kumimoji="1" lang="ja-JP" altLang="en-US"/>
        </a:p>
      </dgm:t>
    </dgm:pt>
    <dgm:pt modelId="{796ED643-BB20-4CB6-AB44-ADA9CA0B0987}" type="sibTrans" cxnId="{F01752EF-00BB-45D4-8E24-AF6570F1C253}">
      <dgm:prSet/>
      <dgm:spPr/>
      <dgm:t>
        <a:bodyPr/>
        <a:lstStyle/>
        <a:p>
          <a:endParaRPr kumimoji="1" lang="ja-JP" altLang="en-US"/>
        </a:p>
      </dgm:t>
    </dgm:pt>
    <dgm:pt modelId="{E3A1FA65-D2D2-4DCD-9CC5-CC7E83FB3237}">
      <dgm:prSet phldrT="[テキスト]" custT="1"/>
      <dgm:spPr/>
      <dgm:t>
        <a:bodyPr/>
        <a:lstStyle/>
        <a:p>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〇〇〇 ⇒全国展開する高質スーパー</a:t>
          </a:r>
        </a:p>
      </dgm:t>
    </dgm:pt>
    <dgm:pt modelId="{ABD20DE1-FF4E-42A1-86CF-CC9C4D11BEFA}" type="parTrans" cxnId="{FA20577C-699F-44B7-B58F-3ADBC6086440}">
      <dgm:prSet/>
      <dgm:spPr/>
      <dgm:t>
        <a:bodyPr/>
        <a:lstStyle/>
        <a:p>
          <a:endParaRPr kumimoji="1" lang="ja-JP" altLang="en-US"/>
        </a:p>
      </dgm:t>
    </dgm:pt>
    <dgm:pt modelId="{2D8E3E85-45D8-4165-AD59-6CE6CD9523AC}" type="sibTrans" cxnId="{FA20577C-699F-44B7-B58F-3ADBC6086440}">
      <dgm:prSet/>
      <dgm:spPr/>
      <dgm:t>
        <a:bodyPr/>
        <a:lstStyle/>
        <a:p>
          <a:endParaRPr kumimoji="1" lang="ja-JP" altLang="en-US"/>
        </a:p>
      </dgm:t>
    </dgm:pt>
    <dgm:pt modelId="{CEF554AF-5933-4A68-82E9-39915FABB674}">
      <dgm:prSet phldrT="[テキスト]" custT="1"/>
      <dgm:spPr/>
      <dgm:t>
        <a:bodyPr/>
        <a:lstStyle/>
        <a:p>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　⇒Ａエリア</a:t>
          </a:r>
          <a:r>
            <a:rPr kumimoji="1" lang="en-US" altLang="ja-JP" sz="1000" dirty="0">
              <a:solidFill>
                <a:srgbClr val="FF0000"/>
              </a:solidFill>
              <a:latin typeface="ＭＳ 明朝" panose="02020609040205080304" pitchFamily="17" charset="-128"/>
              <a:ea typeface="ＭＳ 明朝" panose="02020609040205080304" pitchFamily="17" charset="-128"/>
            </a:rPr>
            <a:t>10</a:t>
          </a:r>
          <a:r>
            <a:rPr kumimoji="1" lang="ja-JP" altLang="en-US" sz="1000" dirty="0">
              <a:solidFill>
                <a:srgbClr val="FF0000"/>
              </a:solidFill>
              <a:latin typeface="ＭＳ 明朝" panose="02020609040205080304" pitchFamily="17" charset="-128"/>
              <a:ea typeface="ＭＳ 明朝" panose="02020609040205080304" pitchFamily="17" charset="-128"/>
            </a:rPr>
            <a:t>店舗</a:t>
          </a:r>
        </a:p>
      </dgm:t>
    </dgm:pt>
    <dgm:pt modelId="{803542CE-9CB9-4A63-BC87-AB31D072E863}" type="parTrans" cxnId="{A1BE4E8C-8E95-493D-B616-04C1F38ECA58}">
      <dgm:prSet/>
      <dgm:spPr/>
      <dgm:t>
        <a:bodyPr/>
        <a:lstStyle/>
        <a:p>
          <a:endParaRPr kumimoji="1" lang="ja-JP" altLang="en-US"/>
        </a:p>
      </dgm:t>
    </dgm:pt>
    <dgm:pt modelId="{B95CB1D8-9E8F-4B67-8F4F-CE3876A90D14}" type="sibTrans" cxnId="{A1BE4E8C-8E95-493D-B616-04C1F38ECA58}">
      <dgm:prSet/>
      <dgm:spPr/>
      <dgm:t>
        <a:bodyPr/>
        <a:lstStyle/>
        <a:p>
          <a:endParaRPr kumimoji="1" lang="ja-JP" altLang="en-US"/>
        </a:p>
      </dgm:t>
    </dgm:pt>
    <dgm:pt modelId="{84D6CC4D-F56B-4D62-8E52-6EDE897D5DD9}">
      <dgm:prSet phldrT="[テキスト]" custT="1"/>
      <dgm:spPr/>
      <dgm:t>
        <a:bodyPr/>
        <a:lstStyle/>
        <a:p>
          <a:endParaRPr kumimoji="1" lang="ja-JP" altLang="en-US" sz="1000" dirty="0">
            <a:solidFill>
              <a:srgbClr val="FF0000"/>
            </a:solidFill>
            <a:latin typeface="ＭＳ 明朝" panose="02020609040205080304" pitchFamily="17" charset="-128"/>
            <a:ea typeface="ＭＳ 明朝" panose="02020609040205080304" pitchFamily="17" charset="-128"/>
          </a:endParaRPr>
        </a:p>
      </dgm:t>
    </dgm:pt>
    <dgm:pt modelId="{F28DB823-B4FC-44A6-BF4D-3B7A00EE1451}" type="parTrans" cxnId="{F7BB8179-FFBF-4B0C-ACDF-5BE00C5DA411}">
      <dgm:prSet/>
      <dgm:spPr/>
      <dgm:t>
        <a:bodyPr/>
        <a:lstStyle/>
        <a:p>
          <a:endParaRPr kumimoji="1" lang="ja-JP" altLang="en-US"/>
        </a:p>
      </dgm:t>
    </dgm:pt>
    <dgm:pt modelId="{B9AEF57E-F028-4399-9169-DBDB28DDDA5F}" type="sibTrans" cxnId="{F7BB8179-FFBF-4B0C-ACDF-5BE00C5DA411}">
      <dgm:prSet/>
      <dgm:spPr/>
      <dgm:t>
        <a:bodyPr/>
        <a:lstStyle/>
        <a:p>
          <a:endParaRPr kumimoji="1" lang="ja-JP" altLang="en-US"/>
        </a:p>
      </dgm:t>
    </dgm:pt>
    <dgm:pt modelId="{F76D1FC5-4DFE-4E7D-A053-0B9946E96A7A}">
      <dgm:prSet phldrT="[テキスト]" custT="1"/>
      <dgm:spPr/>
      <dgm:t>
        <a:bodyPr/>
        <a:lstStyle/>
        <a:p>
          <a:r>
            <a:rPr kumimoji="1" lang="ja-JP" altLang="en-US" sz="1000" dirty="0">
              <a:solidFill>
                <a:srgbClr val="FF0000"/>
              </a:solidFill>
              <a:latin typeface="ＭＳ 明朝" panose="02020609040205080304" pitchFamily="17" charset="-128"/>
              <a:ea typeface="ＭＳ 明朝" panose="02020609040205080304" pitchFamily="17" charset="-128"/>
            </a:rPr>
            <a:t>◎◎◎</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　⇒パスタソース専門店</a:t>
          </a:r>
        </a:p>
      </dgm:t>
    </dgm:pt>
    <dgm:pt modelId="{ACA181AA-36E6-4DAA-9276-5CED82B383DD}" type="parTrans" cxnId="{CA953CD3-6195-4E21-8AF3-9F6E76EBE07B}">
      <dgm:prSet/>
      <dgm:spPr/>
      <dgm:t>
        <a:bodyPr/>
        <a:lstStyle/>
        <a:p>
          <a:endParaRPr kumimoji="1" lang="ja-JP" altLang="en-US"/>
        </a:p>
      </dgm:t>
    </dgm:pt>
    <dgm:pt modelId="{D68E3E4B-D1E8-4E62-A609-C0673D9AF28F}" type="sibTrans" cxnId="{CA953CD3-6195-4E21-8AF3-9F6E76EBE07B}">
      <dgm:prSet/>
      <dgm:spPr/>
      <dgm:t>
        <a:bodyPr/>
        <a:lstStyle/>
        <a:p>
          <a:endParaRPr kumimoji="1" lang="ja-JP" altLang="en-US"/>
        </a:p>
      </dgm:t>
    </dgm:pt>
    <dgm:pt modelId="{7C18DEA8-25C9-4B54-9043-CF99F6A9313E}">
      <dgm:prSet phldrT="[テキスト]" custT="1"/>
      <dgm:spPr/>
      <dgm:t>
        <a:bodyPr/>
        <a:lstStyle/>
        <a:p>
          <a:endParaRPr kumimoji="1" lang="ja-JP" altLang="en-US" sz="1000" dirty="0">
            <a:solidFill>
              <a:srgbClr val="FF0000"/>
            </a:solidFill>
            <a:latin typeface="ＭＳ 明朝" panose="02020609040205080304" pitchFamily="17" charset="-128"/>
            <a:ea typeface="ＭＳ 明朝" panose="02020609040205080304" pitchFamily="17" charset="-128"/>
          </a:endParaRPr>
        </a:p>
      </dgm:t>
    </dgm:pt>
    <dgm:pt modelId="{1A7885B5-724F-4EC7-BBFA-C6DEF6A32BB0}" type="parTrans" cxnId="{2459988B-E43C-4CF3-B126-B9321A7C7B83}">
      <dgm:prSet/>
      <dgm:spPr/>
      <dgm:t>
        <a:bodyPr/>
        <a:lstStyle/>
        <a:p>
          <a:endParaRPr kumimoji="1" lang="ja-JP" altLang="en-US"/>
        </a:p>
      </dgm:t>
    </dgm:pt>
    <dgm:pt modelId="{3B6683D7-A53E-4530-BE4B-DCEE7532F38C}" type="sibTrans" cxnId="{2459988B-E43C-4CF3-B126-B9321A7C7B83}">
      <dgm:prSet/>
      <dgm:spPr/>
      <dgm:t>
        <a:bodyPr/>
        <a:lstStyle/>
        <a:p>
          <a:endParaRPr kumimoji="1" lang="ja-JP" altLang="en-US"/>
        </a:p>
      </dgm:t>
    </dgm:pt>
    <dgm:pt modelId="{51C95AC1-8F61-4072-8E21-CDB689A435A3}">
      <dgm:prSet phldrT="[テキスト]" custT="1"/>
      <dgm:spPr/>
      <dgm:t>
        <a:bodyPr/>
        <a:lstStyle/>
        <a:p>
          <a:r>
            <a:rPr kumimoji="1" lang="ja-JP" altLang="en-US" sz="1000" dirty="0">
              <a:solidFill>
                <a:srgbClr val="FF0000"/>
              </a:solidFill>
              <a:latin typeface="ＭＳ 明朝" panose="02020609040205080304" pitchFamily="17" charset="-128"/>
              <a:ea typeface="ＭＳ 明朝" panose="02020609040205080304" pitchFamily="17" charset="-128"/>
            </a:rPr>
            <a:t>◇◇◇</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　⇒外食産業●店舗へ業務用として展開</a:t>
          </a:r>
        </a:p>
      </dgm:t>
    </dgm:pt>
    <dgm:pt modelId="{9A656809-7863-4E5A-9AE3-D9D9C88B5EA3}" type="parTrans" cxnId="{F5C38365-85A8-4357-838A-9F5E8A19CD05}">
      <dgm:prSet/>
      <dgm:spPr/>
      <dgm:t>
        <a:bodyPr/>
        <a:lstStyle/>
        <a:p>
          <a:endParaRPr kumimoji="1" lang="ja-JP" altLang="en-US"/>
        </a:p>
      </dgm:t>
    </dgm:pt>
    <dgm:pt modelId="{953F340D-9E19-413E-8092-00F99A6B6FE2}" type="sibTrans" cxnId="{F5C38365-85A8-4357-838A-9F5E8A19CD05}">
      <dgm:prSet/>
      <dgm:spPr/>
      <dgm:t>
        <a:bodyPr/>
        <a:lstStyle/>
        <a:p>
          <a:endParaRPr kumimoji="1" lang="ja-JP" altLang="en-US"/>
        </a:p>
      </dgm:t>
    </dgm:pt>
    <dgm:pt modelId="{2AC62476-0D46-4F03-A854-A637C688E884}">
      <dgm:prSet/>
      <dgm:spPr/>
      <dgm:t>
        <a:bodyPr/>
        <a:lstStyle/>
        <a:p>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甘えびの殻を外し乾燥、粉砕、粉末化を委託し</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札幌</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当社</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にて最終製品化</a:t>
          </a:r>
        </a:p>
      </dgm:t>
    </dgm:pt>
    <dgm:pt modelId="{87E10287-9709-4610-A8C8-881F9C10EAB8}" type="parTrans" cxnId="{18DB4EE6-49C5-411B-A4F9-C81833CA6E83}">
      <dgm:prSet/>
      <dgm:spPr/>
      <dgm:t>
        <a:bodyPr/>
        <a:lstStyle/>
        <a:p>
          <a:endParaRPr kumimoji="1" lang="ja-JP" altLang="en-US"/>
        </a:p>
      </dgm:t>
    </dgm:pt>
    <dgm:pt modelId="{24159CFB-E11B-4EB0-8AB9-9EECC3248F47}" type="sibTrans" cxnId="{18DB4EE6-49C5-411B-A4F9-C81833CA6E83}">
      <dgm:prSet/>
      <dgm:spPr/>
      <dgm:t>
        <a:bodyPr/>
        <a:lstStyle/>
        <a:p>
          <a:endParaRPr kumimoji="1" lang="ja-JP" altLang="en-US"/>
        </a:p>
      </dgm:t>
    </dgm:pt>
    <dgm:pt modelId="{F7FE907C-ECFD-4D23-9B3E-A7CCD5AC8FA5}">
      <dgm:prSet phldrT="[テキスト]"/>
      <dgm:spPr/>
      <dgm:t>
        <a:bodyPr/>
        <a:lstStyle/>
        <a:p>
          <a:r>
            <a:rPr kumimoji="1" lang="ja-JP" altLang="en-US" sz="1000" dirty="0">
              <a:solidFill>
                <a:srgbClr val="FF0000"/>
              </a:solidFill>
              <a:latin typeface="ＭＳ 明朝" panose="02020609040205080304" pitchFamily="17" charset="-128"/>
              <a:ea typeface="ＭＳ 明朝" panose="02020609040205080304" pitchFamily="17" charset="-128"/>
            </a:rPr>
            <a:t>□□□</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株</a:t>
          </a:r>
          <a:r>
            <a:rPr kumimoji="1" lang="en-US" altLang="ja-JP" sz="1000" dirty="0">
              <a:solidFill>
                <a:srgbClr val="FF0000"/>
              </a:solidFill>
              <a:latin typeface="ＭＳ 明朝" panose="02020609040205080304" pitchFamily="17" charset="-128"/>
              <a:ea typeface="ＭＳ 明朝" panose="02020609040205080304" pitchFamily="17" charset="-128"/>
            </a:rPr>
            <a:t>)</a:t>
          </a:r>
          <a:r>
            <a:rPr kumimoji="1" lang="ja-JP" altLang="en-US" sz="1000" dirty="0">
              <a:solidFill>
                <a:srgbClr val="FF0000"/>
              </a:solidFill>
              <a:latin typeface="ＭＳ 明朝" panose="02020609040205080304" pitchFamily="17" charset="-128"/>
              <a:ea typeface="ＭＳ 明朝" panose="02020609040205080304" pitchFamily="17" charset="-128"/>
            </a:rPr>
            <a:t>　⇒業務用外食産業向け商社</a:t>
          </a:r>
        </a:p>
      </dgm:t>
    </dgm:pt>
    <dgm:pt modelId="{8C8B5A36-35BA-493F-9D3F-89242EAF96DB}" type="parTrans" cxnId="{9F019A02-CFDC-4705-A96E-B0181C064EB9}">
      <dgm:prSet/>
      <dgm:spPr/>
      <dgm:t>
        <a:bodyPr/>
        <a:lstStyle/>
        <a:p>
          <a:endParaRPr kumimoji="1" lang="ja-JP" altLang="en-US"/>
        </a:p>
      </dgm:t>
    </dgm:pt>
    <dgm:pt modelId="{37D71A47-72A2-4277-B4B7-9806A68A2567}" type="sibTrans" cxnId="{9F019A02-CFDC-4705-A96E-B0181C064EB9}">
      <dgm:prSet/>
      <dgm:spPr/>
      <dgm:t>
        <a:bodyPr/>
        <a:lstStyle/>
        <a:p>
          <a:endParaRPr kumimoji="1" lang="ja-JP" altLang="en-US"/>
        </a:p>
      </dgm:t>
    </dgm:pt>
    <dgm:pt modelId="{3C295982-F615-4CED-A811-592BDA41D0C2}" type="pres">
      <dgm:prSet presAssocID="{A322CA16-4DE1-4239-BAEB-1AECAE693CBF}" presName="Name0" presStyleCnt="0">
        <dgm:presLayoutVars>
          <dgm:dir/>
          <dgm:resizeHandles val="exact"/>
        </dgm:presLayoutVars>
      </dgm:prSet>
      <dgm:spPr/>
    </dgm:pt>
    <dgm:pt modelId="{E9FFCE3C-6F1A-4F48-9755-3C31EC46CA08}" type="pres">
      <dgm:prSet presAssocID="{2F473A39-4829-41C3-B9CF-A062B91F2F6D}" presName="node" presStyleLbl="node1" presStyleIdx="0" presStyleCnt="5" custScaleX="66244">
        <dgm:presLayoutVars>
          <dgm:bulletEnabled val="1"/>
        </dgm:presLayoutVars>
      </dgm:prSet>
      <dgm:spPr/>
    </dgm:pt>
    <dgm:pt modelId="{C2A63B31-DD63-46D0-BE38-919ADE801C46}" type="pres">
      <dgm:prSet presAssocID="{732B8DD3-AFDA-4046-96F7-5A339B6B9FC2}" presName="sibTrans" presStyleLbl="sibTrans1D1" presStyleIdx="0" presStyleCnt="4"/>
      <dgm:spPr/>
    </dgm:pt>
    <dgm:pt modelId="{BB836D07-0856-4DF5-9E91-3365874AB449}" type="pres">
      <dgm:prSet presAssocID="{732B8DD3-AFDA-4046-96F7-5A339B6B9FC2}" presName="connectorText" presStyleLbl="sibTrans1D1" presStyleIdx="0" presStyleCnt="4"/>
      <dgm:spPr/>
    </dgm:pt>
    <dgm:pt modelId="{458804B5-4273-403E-BD84-737BED688532}" type="pres">
      <dgm:prSet presAssocID="{F5324D6C-A8AF-48DD-A4E0-F1294C1733F7}" presName="node" presStyleLbl="node1" presStyleIdx="1" presStyleCnt="5" custScaleX="113266">
        <dgm:presLayoutVars>
          <dgm:bulletEnabled val="1"/>
        </dgm:presLayoutVars>
      </dgm:prSet>
      <dgm:spPr/>
    </dgm:pt>
    <dgm:pt modelId="{489284BE-6B3B-407D-95F2-37D5FACB6EC2}" type="pres">
      <dgm:prSet presAssocID="{D831830D-31F4-4FBD-BAC1-2F18BD238295}" presName="sibTrans" presStyleLbl="sibTrans1D1" presStyleIdx="1" presStyleCnt="4"/>
      <dgm:spPr/>
    </dgm:pt>
    <dgm:pt modelId="{BE55F039-BDB8-46F0-8A4C-33E23A1579D3}" type="pres">
      <dgm:prSet presAssocID="{D831830D-31F4-4FBD-BAC1-2F18BD238295}" presName="connectorText" presStyleLbl="sibTrans1D1" presStyleIdx="1" presStyleCnt="4"/>
      <dgm:spPr/>
    </dgm:pt>
    <dgm:pt modelId="{89A29D2B-5877-4728-B993-876425B41A4E}" type="pres">
      <dgm:prSet presAssocID="{E42A60A2-F1E5-4B6C-886F-77D11F64D50D}" presName="node" presStyleLbl="node1" presStyleIdx="2" presStyleCnt="5" custScaleX="121261">
        <dgm:presLayoutVars>
          <dgm:bulletEnabled val="1"/>
        </dgm:presLayoutVars>
      </dgm:prSet>
      <dgm:spPr/>
    </dgm:pt>
    <dgm:pt modelId="{5460891C-01BA-4360-A1B7-812C7E8323FF}" type="pres">
      <dgm:prSet presAssocID="{A3A55824-ABB4-4D42-8181-D6EB7F9A1ACE}" presName="sibTrans" presStyleLbl="sibTrans1D1" presStyleIdx="2" presStyleCnt="4"/>
      <dgm:spPr/>
    </dgm:pt>
    <dgm:pt modelId="{50713EDC-D4D1-4F24-8FEA-5614CAC578A0}" type="pres">
      <dgm:prSet presAssocID="{A3A55824-ABB4-4D42-8181-D6EB7F9A1ACE}" presName="connectorText" presStyleLbl="sibTrans1D1" presStyleIdx="2" presStyleCnt="4"/>
      <dgm:spPr/>
    </dgm:pt>
    <dgm:pt modelId="{B1D1CBF5-9B5E-40BA-9358-55E41F19750E}" type="pres">
      <dgm:prSet presAssocID="{B36B0D82-BA00-4028-8063-5CC229981D72}" presName="node" presStyleLbl="node1" presStyleIdx="3" presStyleCnt="5" custScaleX="144402">
        <dgm:presLayoutVars>
          <dgm:bulletEnabled val="1"/>
        </dgm:presLayoutVars>
      </dgm:prSet>
      <dgm:spPr/>
    </dgm:pt>
    <dgm:pt modelId="{1D4424E2-68F2-4131-9844-CE2767A25D8B}" type="pres">
      <dgm:prSet presAssocID="{6B1977D6-0C6C-4385-96EF-19A2A9304971}" presName="sibTrans" presStyleLbl="sibTrans1D1" presStyleIdx="3" presStyleCnt="4"/>
      <dgm:spPr/>
    </dgm:pt>
    <dgm:pt modelId="{868765E0-D45D-4B9C-AA2E-DC29DC1B63C1}" type="pres">
      <dgm:prSet presAssocID="{6B1977D6-0C6C-4385-96EF-19A2A9304971}" presName="connectorText" presStyleLbl="sibTrans1D1" presStyleIdx="3" presStyleCnt="4"/>
      <dgm:spPr/>
    </dgm:pt>
    <dgm:pt modelId="{0A5D4275-1FEE-40E6-889A-237181994687}" type="pres">
      <dgm:prSet presAssocID="{9354AD10-D8E9-45CE-9F41-D426BE191560}" presName="node" presStyleLbl="node1" presStyleIdx="4" presStyleCnt="5" custScaleX="179537">
        <dgm:presLayoutVars>
          <dgm:bulletEnabled val="1"/>
        </dgm:presLayoutVars>
      </dgm:prSet>
      <dgm:spPr/>
    </dgm:pt>
  </dgm:ptLst>
  <dgm:cxnLst>
    <dgm:cxn modelId="{9F019A02-CFDC-4705-A96E-B0181C064EB9}" srcId="{B36B0D82-BA00-4028-8063-5CC229981D72}" destId="{F7FE907C-ECFD-4D23-9B3E-A7CCD5AC8FA5}" srcOrd="2" destOrd="0" parTransId="{8C8B5A36-35BA-493F-9D3F-89242EAF96DB}" sibTransId="{37D71A47-72A2-4277-B4B7-9806A68A2567}"/>
    <dgm:cxn modelId="{B7C6D707-D272-4E05-84B9-F6261A150E93}" type="presOf" srcId="{F76D1FC5-4DFE-4E7D-A053-0B9946E96A7A}" destId="{0A5D4275-1FEE-40E6-889A-237181994687}" srcOrd="0" destOrd="3" presId="urn:microsoft.com/office/officeart/2005/8/layout/bProcess3"/>
    <dgm:cxn modelId="{09DDE708-4C3C-4152-910B-5243DF160F58}" type="presOf" srcId="{6B1977D6-0C6C-4385-96EF-19A2A9304971}" destId="{1D4424E2-68F2-4131-9844-CE2767A25D8B}" srcOrd="0" destOrd="0" presId="urn:microsoft.com/office/officeart/2005/8/layout/bProcess3"/>
    <dgm:cxn modelId="{9244BF0B-1C1D-44FA-B5C8-D89D39534032}" srcId="{B36B0D82-BA00-4028-8063-5CC229981D72}" destId="{CB9E8C09-10F6-4890-B706-F843E3185F95}" srcOrd="0" destOrd="0" parTransId="{7FA7D83A-3AB6-4585-9D0A-21DD379D7541}" sibTransId="{1B33029E-CAA9-42F0-B87D-C79D63F2C3A0}"/>
    <dgm:cxn modelId="{FCF2D818-00B0-42A8-94D2-AC8EED433D73}" type="presOf" srcId="{2F473A39-4829-41C3-B9CF-A062B91F2F6D}" destId="{E9FFCE3C-6F1A-4F48-9755-3C31EC46CA08}" srcOrd="0" destOrd="0" presId="urn:microsoft.com/office/officeart/2005/8/layout/bProcess3"/>
    <dgm:cxn modelId="{EB466A1A-1047-4F9A-BCF4-F27F423C3AD1}" type="presOf" srcId="{D831830D-31F4-4FBD-BAC1-2F18BD238295}" destId="{489284BE-6B3B-407D-95F2-37D5FACB6EC2}" srcOrd="0" destOrd="0" presId="urn:microsoft.com/office/officeart/2005/8/layout/bProcess3"/>
    <dgm:cxn modelId="{EEBC731C-297A-4F86-9DDE-62F11B6D3F3C}" type="presOf" srcId="{CEF554AF-5933-4A68-82E9-39915FABB674}" destId="{0A5D4275-1FEE-40E6-889A-237181994687}" srcOrd="0" destOrd="2" presId="urn:microsoft.com/office/officeart/2005/8/layout/bProcess3"/>
    <dgm:cxn modelId="{6F82F71F-0E36-4794-83D0-6CCC506D24CD}" srcId="{A322CA16-4DE1-4239-BAEB-1AECAE693CBF}" destId="{9354AD10-D8E9-45CE-9F41-D426BE191560}" srcOrd="4" destOrd="0" parTransId="{9F87A408-8526-41C0-AFBA-81BDE25B14A9}" sibTransId="{D570A308-83BB-40D5-8791-D1CAD149EDE4}"/>
    <dgm:cxn modelId="{21B2E923-CCD5-4A34-8928-AADB2E08157A}" srcId="{F5324D6C-A8AF-48DD-A4E0-F1294C1733F7}" destId="{F119AEBD-D02A-4C44-8529-E6DC6CFDE5F7}" srcOrd="0" destOrd="0" parTransId="{15351656-C06D-41BF-9682-C852BBB3B37B}" sibTransId="{E550D13C-1782-4B56-A289-F680C374A572}"/>
    <dgm:cxn modelId="{B7B9CE25-8758-4114-A48E-FAF4E65F6011}" type="presOf" srcId="{F5324D6C-A8AF-48DD-A4E0-F1294C1733F7}" destId="{458804B5-4273-403E-BD84-737BED688532}" srcOrd="0" destOrd="0" presId="urn:microsoft.com/office/officeart/2005/8/layout/bProcess3"/>
    <dgm:cxn modelId="{D8E34334-A76A-4A78-A6B9-2D1931ADE99A}" type="presOf" srcId="{E42A60A2-F1E5-4B6C-886F-77D11F64D50D}" destId="{89A29D2B-5877-4728-B993-876425B41A4E}" srcOrd="0" destOrd="0" presId="urn:microsoft.com/office/officeart/2005/8/layout/bProcess3"/>
    <dgm:cxn modelId="{EA695F3C-2C59-4F9A-8502-8B7648E03BF5}" srcId="{2F473A39-4829-41C3-B9CF-A062B91F2F6D}" destId="{DDC00836-1D6B-4932-8DD8-653040D33C14}" srcOrd="0" destOrd="0" parTransId="{0B3D7C43-9E85-4105-95C2-391D5FF9387D}" sibTransId="{E839159A-D810-4161-96A3-C31A9C365531}"/>
    <dgm:cxn modelId="{4A3A873D-805C-4C5D-BA8B-3D5E98733A9C}" type="presOf" srcId="{51C95AC1-8F61-4072-8E21-CDB689A435A3}" destId="{0A5D4275-1FEE-40E6-889A-237181994687}" srcOrd="0" destOrd="4" presId="urn:microsoft.com/office/officeart/2005/8/layout/bProcess3"/>
    <dgm:cxn modelId="{B553295E-8282-4794-BBC5-4857ADC5A436}" type="presOf" srcId="{A322CA16-4DE1-4239-BAEB-1AECAE693CBF}" destId="{3C295982-F615-4CED-A811-592BDA41D0C2}" srcOrd="0" destOrd="0" presId="urn:microsoft.com/office/officeart/2005/8/layout/bProcess3"/>
    <dgm:cxn modelId="{FA0D8E41-C82A-476B-84A2-9B730CC7678F}" srcId="{A322CA16-4DE1-4239-BAEB-1AECAE693CBF}" destId="{2F473A39-4829-41C3-B9CF-A062B91F2F6D}" srcOrd="0" destOrd="0" parTransId="{BE7884BC-A17A-414C-A0E9-2B446FD497A3}" sibTransId="{732B8DD3-AFDA-4046-96F7-5A339B6B9FC2}"/>
    <dgm:cxn modelId="{FDD06D43-A0FD-4BC4-8DA6-8A54B8C7683D}" type="presOf" srcId="{CB9E8C09-10F6-4890-B706-F843E3185F95}" destId="{B1D1CBF5-9B5E-40BA-9358-55E41F19750E}" srcOrd="0" destOrd="1" presId="urn:microsoft.com/office/officeart/2005/8/layout/bProcess3"/>
    <dgm:cxn modelId="{F5C38365-85A8-4357-838A-9F5E8A19CD05}" srcId="{9354AD10-D8E9-45CE-9F41-D426BE191560}" destId="{51C95AC1-8F61-4072-8E21-CDB689A435A3}" srcOrd="3" destOrd="0" parTransId="{9A656809-7863-4E5A-9AE3-D9D9C88B5EA3}" sibTransId="{953F340D-9E19-413E-8092-00F99A6B6FE2}"/>
    <dgm:cxn modelId="{D0DF1E68-99BB-441B-A790-D07A9919B58F}" type="presOf" srcId="{DDC00836-1D6B-4932-8DD8-653040D33C14}" destId="{E9FFCE3C-6F1A-4F48-9755-3C31EC46CA08}" srcOrd="0" destOrd="1" presId="urn:microsoft.com/office/officeart/2005/8/layout/bProcess3"/>
    <dgm:cxn modelId="{0746EE48-9EA7-4D1E-B73B-C286BB54A7D6}" type="presOf" srcId="{732B8DD3-AFDA-4046-96F7-5A339B6B9FC2}" destId="{BB836D07-0856-4DF5-9E91-3365874AB449}" srcOrd="1" destOrd="0" presId="urn:microsoft.com/office/officeart/2005/8/layout/bProcess3"/>
    <dgm:cxn modelId="{97D46069-0CDB-48F6-89E1-4406D3CE84B9}" type="presOf" srcId="{E3A1FA65-D2D2-4DCD-9CC5-CC7E83FB3237}" destId="{0A5D4275-1FEE-40E6-889A-237181994687}" srcOrd="0" destOrd="1" presId="urn:microsoft.com/office/officeart/2005/8/layout/bProcess3"/>
    <dgm:cxn modelId="{450EFC6A-0118-42B1-B0B6-9ABB0DA4097F}" type="presOf" srcId="{B36B0D82-BA00-4028-8063-5CC229981D72}" destId="{B1D1CBF5-9B5E-40BA-9358-55E41F19750E}" srcOrd="0" destOrd="0" presId="urn:microsoft.com/office/officeart/2005/8/layout/bProcess3"/>
    <dgm:cxn modelId="{1F1C936B-BC67-4DDA-99B3-1FFC52EB12EC}" srcId="{A322CA16-4DE1-4239-BAEB-1AECAE693CBF}" destId="{B36B0D82-BA00-4028-8063-5CC229981D72}" srcOrd="3" destOrd="0" parTransId="{5B330C90-6CD7-4350-AB9E-987403953DD5}" sibTransId="{6B1977D6-0C6C-4385-96EF-19A2A9304971}"/>
    <dgm:cxn modelId="{FA77C46B-607A-4CE9-B279-D0E5340975EC}" srcId="{E42A60A2-F1E5-4B6C-886F-77D11F64D50D}" destId="{6CC7ADCD-7595-4934-9F31-F3B87885EF06}" srcOrd="1" destOrd="0" parTransId="{5DCBF3A8-C1A7-482C-8D6B-E950DD23839B}" sibTransId="{20CFD2EA-9B0F-4D85-B765-64A8170A0613}"/>
    <dgm:cxn modelId="{FD09A44D-3136-49CD-92E6-9E7D29F54E01}" type="presOf" srcId="{A3A55824-ABB4-4D42-8181-D6EB7F9A1ACE}" destId="{50713EDC-D4D1-4F24-8FEA-5614CAC578A0}" srcOrd="1" destOrd="0" presId="urn:microsoft.com/office/officeart/2005/8/layout/bProcess3"/>
    <dgm:cxn modelId="{DBD90A4F-6881-4027-8050-5C2CB4C22CFE}" type="presOf" srcId="{D831830D-31F4-4FBD-BAC1-2F18BD238295}" destId="{BE55F039-BDB8-46F0-8A4C-33E23A1579D3}" srcOrd="1" destOrd="0" presId="urn:microsoft.com/office/officeart/2005/8/layout/bProcess3"/>
    <dgm:cxn modelId="{D9348350-B874-4042-8DB0-76D366DCD3FC}" srcId="{E42A60A2-F1E5-4B6C-886F-77D11F64D50D}" destId="{E3FEEC18-D969-4AA8-B863-6E33640176A0}" srcOrd="0" destOrd="0" parTransId="{9FADC11B-A1D3-444A-A5D1-1427868A11C0}" sibTransId="{DF7B31FF-469C-4ECF-9CC7-4B2BD1D16193}"/>
    <dgm:cxn modelId="{C251B371-4B34-4CE2-96F4-12FFA4838B6A}" type="presOf" srcId="{732B8DD3-AFDA-4046-96F7-5A339B6B9FC2}" destId="{C2A63B31-DD63-46D0-BE38-919ADE801C46}" srcOrd="0" destOrd="0" presId="urn:microsoft.com/office/officeart/2005/8/layout/bProcess3"/>
    <dgm:cxn modelId="{F8530C73-5546-4B51-9CD0-9D4EADAFD482}" type="presOf" srcId="{F7FE907C-ECFD-4D23-9B3E-A7CCD5AC8FA5}" destId="{B1D1CBF5-9B5E-40BA-9358-55E41F19750E}" srcOrd="0" destOrd="3" presId="urn:microsoft.com/office/officeart/2005/8/layout/bProcess3"/>
    <dgm:cxn modelId="{DED96E73-37DD-42D9-AC38-B88CC7E0C44E}" srcId="{2F473A39-4829-41C3-B9CF-A062B91F2F6D}" destId="{2AE376F9-FF1D-460F-B687-016C754F4A4E}" srcOrd="1" destOrd="0" parTransId="{F4086CBA-178A-4DD3-85D4-361EB04B8513}" sibTransId="{DBC66E7A-00D8-4DB8-A721-2484F2667D0E}"/>
    <dgm:cxn modelId="{9718E256-E8E8-47AB-A361-821A7E0E9E77}" type="presOf" srcId="{A3A55824-ABB4-4D42-8181-D6EB7F9A1ACE}" destId="{5460891C-01BA-4360-A1B7-812C7E8323FF}" srcOrd="0" destOrd="0" presId="urn:microsoft.com/office/officeart/2005/8/layout/bProcess3"/>
    <dgm:cxn modelId="{F7BB8179-FFBF-4B0C-ACDF-5BE00C5DA411}" srcId="{9354AD10-D8E9-45CE-9F41-D426BE191560}" destId="{84D6CC4D-F56B-4D62-8E52-6EDE897D5DD9}" srcOrd="5" destOrd="0" parTransId="{F28DB823-B4FC-44A6-BF4D-3B7A00EE1451}" sibTransId="{B9AEF57E-F028-4399-9169-DBDB28DDDA5F}"/>
    <dgm:cxn modelId="{FA20577C-699F-44B7-B58F-3ADBC6086440}" srcId="{9354AD10-D8E9-45CE-9F41-D426BE191560}" destId="{E3A1FA65-D2D2-4DCD-9CC5-CC7E83FB3237}" srcOrd="0" destOrd="0" parTransId="{ABD20DE1-FF4E-42A1-86CF-CC9C4D11BEFA}" sibTransId="{2D8E3E85-45D8-4165-AD59-6CE6CD9523AC}"/>
    <dgm:cxn modelId="{7F3F1B80-3058-4682-BFEB-A16D39860587}" srcId="{A322CA16-4DE1-4239-BAEB-1AECAE693CBF}" destId="{F5324D6C-A8AF-48DD-A4E0-F1294C1733F7}" srcOrd="1" destOrd="0" parTransId="{3B11596A-FE3D-4EDF-8BB7-B216A784D420}" sibTransId="{D831830D-31F4-4FBD-BAC1-2F18BD238295}"/>
    <dgm:cxn modelId="{A8FD0381-1A39-45B4-AA4F-CB4B21E63190}" type="presOf" srcId="{2AE376F9-FF1D-460F-B687-016C754F4A4E}" destId="{E9FFCE3C-6F1A-4F48-9755-3C31EC46CA08}" srcOrd="0" destOrd="2" presId="urn:microsoft.com/office/officeart/2005/8/layout/bProcess3"/>
    <dgm:cxn modelId="{C1CD2584-EC86-4FB2-B20A-5C0D463A71F1}" type="presOf" srcId="{6CC7ADCD-7595-4934-9F31-F3B87885EF06}" destId="{89A29D2B-5877-4728-B993-876425B41A4E}" srcOrd="0" destOrd="2" presId="urn:microsoft.com/office/officeart/2005/8/layout/bProcess3"/>
    <dgm:cxn modelId="{2459988B-E43C-4CF3-B126-B9321A7C7B83}" srcId="{9354AD10-D8E9-45CE-9F41-D426BE191560}" destId="{7C18DEA8-25C9-4B54-9043-CF99F6A9313E}" srcOrd="4" destOrd="0" parTransId="{1A7885B5-724F-4EC7-BBFA-C6DEF6A32BB0}" sibTransId="{3B6683D7-A53E-4530-BE4B-DCEE7532F38C}"/>
    <dgm:cxn modelId="{A1BE4E8C-8E95-493D-B616-04C1F38ECA58}" srcId="{9354AD10-D8E9-45CE-9F41-D426BE191560}" destId="{CEF554AF-5933-4A68-82E9-39915FABB674}" srcOrd="1" destOrd="0" parTransId="{803542CE-9CB9-4A63-BC87-AB31D072E863}" sibTransId="{B95CB1D8-9E8F-4B67-8F4F-CE3876A90D14}"/>
    <dgm:cxn modelId="{1E4A6E8E-C43A-4E45-8E70-4CF0B5BB9DFD}" type="presOf" srcId="{F119AEBD-D02A-4C44-8529-E6DC6CFDE5F7}" destId="{458804B5-4273-403E-BD84-737BED688532}" srcOrd="0" destOrd="1" presId="urn:microsoft.com/office/officeart/2005/8/layout/bProcess3"/>
    <dgm:cxn modelId="{0B70C9A4-E000-40B7-BED1-A665F8F3E76E}" type="presOf" srcId="{7C18DEA8-25C9-4B54-9043-CF99F6A9313E}" destId="{0A5D4275-1FEE-40E6-889A-237181994687}" srcOrd="0" destOrd="5" presId="urn:microsoft.com/office/officeart/2005/8/layout/bProcess3"/>
    <dgm:cxn modelId="{32BC25A7-C667-417D-A2F7-5FA788A4C645}" type="presOf" srcId="{9354AD10-D8E9-45CE-9F41-D426BE191560}" destId="{0A5D4275-1FEE-40E6-889A-237181994687}" srcOrd="0" destOrd="0" presId="urn:microsoft.com/office/officeart/2005/8/layout/bProcess3"/>
    <dgm:cxn modelId="{25B685AB-2170-4D51-84F7-E342B78EC4C0}" srcId="{A322CA16-4DE1-4239-BAEB-1AECAE693CBF}" destId="{E42A60A2-F1E5-4B6C-886F-77D11F64D50D}" srcOrd="2" destOrd="0" parTransId="{C0A5BA7C-A44D-4DA7-9AC1-B8B17D01AACA}" sibTransId="{A3A55824-ABB4-4D42-8181-D6EB7F9A1ACE}"/>
    <dgm:cxn modelId="{F1452DB4-B571-4C64-A0B1-BB63EFF8B1B8}" type="presOf" srcId="{84D6CC4D-F56B-4D62-8E52-6EDE897D5DD9}" destId="{0A5D4275-1FEE-40E6-889A-237181994687}" srcOrd="0" destOrd="6" presId="urn:microsoft.com/office/officeart/2005/8/layout/bProcess3"/>
    <dgm:cxn modelId="{AFE7FABF-6A5F-4D7A-97D5-95729BDEA208}" type="presOf" srcId="{E3FEEC18-D969-4AA8-B863-6E33640176A0}" destId="{89A29D2B-5877-4728-B993-876425B41A4E}" srcOrd="0" destOrd="1" presId="urn:microsoft.com/office/officeart/2005/8/layout/bProcess3"/>
    <dgm:cxn modelId="{CA953CD3-6195-4E21-8AF3-9F6E76EBE07B}" srcId="{9354AD10-D8E9-45CE-9F41-D426BE191560}" destId="{F76D1FC5-4DFE-4E7D-A053-0B9946E96A7A}" srcOrd="2" destOrd="0" parTransId="{ACA181AA-36E6-4DAA-9276-5CED82B383DD}" sibTransId="{D68E3E4B-D1E8-4E62-A609-C0673D9AF28F}"/>
    <dgm:cxn modelId="{E3FE3FDF-99A1-49FB-B6E3-0AAF98F01AE9}" type="presOf" srcId="{B71209CE-51FA-45E7-B687-1B5B18740EAA}" destId="{B1D1CBF5-9B5E-40BA-9358-55E41F19750E}" srcOrd="0" destOrd="2" presId="urn:microsoft.com/office/officeart/2005/8/layout/bProcess3"/>
    <dgm:cxn modelId="{FC1819E5-AD74-46F1-B5C2-A63DE9C50D3B}" type="presOf" srcId="{6B1977D6-0C6C-4385-96EF-19A2A9304971}" destId="{868765E0-D45D-4B9C-AA2E-DC29DC1B63C1}" srcOrd="1" destOrd="0" presId="urn:microsoft.com/office/officeart/2005/8/layout/bProcess3"/>
    <dgm:cxn modelId="{18DB4EE6-49C5-411B-A4F9-C81833CA6E83}" srcId="{F5324D6C-A8AF-48DD-A4E0-F1294C1733F7}" destId="{2AC62476-0D46-4F03-A854-A637C688E884}" srcOrd="1" destOrd="0" parTransId="{87E10287-9709-4610-A8C8-881F9C10EAB8}" sibTransId="{24159CFB-E11B-4EB0-8AB9-9EECC3248F47}"/>
    <dgm:cxn modelId="{5A8BFBE7-C601-40FC-8DD6-091B3840DBC9}" type="presOf" srcId="{2AC62476-0D46-4F03-A854-A637C688E884}" destId="{458804B5-4273-403E-BD84-737BED688532}" srcOrd="0" destOrd="2" presId="urn:microsoft.com/office/officeart/2005/8/layout/bProcess3"/>
    <dgm:cxn modelId="{F01752EF-00BB-45D4-8E24-AF6570F1C253}" srcId="{B36B0D82-BA00-4028-8063-5CC229981D72}" destId="{B71209CE-51FA-45E7-B687-1B5B18740EAA}" srcOrd="1" destOrd="0" parTransId="{1A08B72A-2C09-4DA3-AF79-A6FA8D8BFDFF}" sibTransId="{796ED643-BB20-4CB6-AB44-ADA9CA0B0987}"/>
    <dgm:cxn modelId="{DD594FA9-0D06-43C7-A66B-63E36556D23A}" type="presParOf" srcId="{3C295982-F615-4CED-A811-592BDA41D0C2}" destId="{E9FFCE3C-6F1A-4F48-9755-3C31EC46CA08}" srcOrd="0" destOrd="0" presId="urn:microsoft.com/office/officeart/2005/8/layout/bProcess3"/>
    <dgm:cxn modelId="{D5D7716B-2844-492F-AE8D-082B36023D8B}" type="presParOf" srcId="{3C295982-F615-4CED-A811-592BDA41D0C2}" destId="{C2A63B31-DD63-46D0-BE38-919ADE801C46}" srcOrd="1" destOrd="0" presId="urn:microsoft.com/office/officeart/2005/8/layout/bProcess3"/>
    <dgm:cxn modelId="{6DD89911-B547-4B9D-BF7E-7CD60711D270}" type="presParOf" srcId="{C2A63B31-DD63-46D0-BE38-919ADE801C46}" destId="{BB836D07-0856-4DF5-9E91-3365874AB449}" srcOrd="0" destOrd="0" presId="urn:microsoft.com/office/officeart/2005/8/layout/bProcess3"/>
    <dgm:cxn modelId="{D0D5FEAE-E148-4399-BD70-FB1E5157C12D}" type="presParOf" srcId="{3C295982-F615-4CED-A811-592BDA41D0C2}" destId="{458804B5-4273-403E-BD84-737BED688532}" srcOrd="2" destOrd="0" presId="urn:microsoft.com/office/officeart/2005/8/layout/bProcess3"/>
    <dgm:cxn modelId="{0109F63C-E522-41D4-841C-5546B7F25FB4}" type="presParOf" srcId="{3C295982-F615-4CED-A811-592BDA41D0C2}" destId="{489284BE-6B3B-407D-95F2-37D5FACB6EC2}" srcOrd="3" destOrd="0" presId="urn:microsoft.com/office/officeart/2005/8/layout/bProcess3"/>
    <dgm:cxn modelId="{F6CF6C54-C9BD-41D1-BFAF-623D981126F4}" type="presParOf" srcId="{489284BE-6B3B-407D-95F2-37D5FACB6EC2}" destId="{BE55F039-BDB8-46F0-8A4C-33E23A1579D3}" srcOrd="0" destOrd="0" presId="urn:microsoft.com/office/officeart/2005/8/layout/bProcess3"/>
    <dgm:cxn modelId="{486538D7-F604-4A7C-9A68-49FA73C56734}" type="presParOf" srcId="{3C295982-F615-4CED-A811-592BDA41D0C2}" destId="{89A29D2B-5877-4728-B993-876425B41A4E}" srcOrd="4" destOrd="0" presId="urn:microsoft.com/office/officeart/2005/8/layout/bProcess3"/>
    <dgm:cxn modelId="{ED5256F1-37B2-4CBE-BAF8-853D8F239613}" type="presParOf" srcId="{3C295982-F615-4CED-A811-592BDA41D0C2}" destId="{5460891C-01BA-4360-A1B7-812C7E8323FF}" srcOrd="5" destOrd="0" presId="urn:microsoft.com/office/officeart/2005/8/layout/bProcess3"/>
    <dgm:cxn modelId="{28C206C9-C9E0-49FE-BE44-349ACDDA7F45}" type="presParOf" srcId="{5460891C-01BA-4360-A1B7-812C7E8323FF}" destId="{50713EDC-D4D1-4F24-8FEA-5614CAC578A0}" srcOrd="0" destOrd="0" presId="urn:microsoft.com/office/officeart/2005/8/layout/bProcess3"/>
    <dgm:cxn modelId="{D08A2463-662F-4F82-A3E6-D26FB4859CA4}" type="presParOf" srcId="{3C295982-F615-4CED-A811-592BDA41D0C2}" destId="{B1D1CBF5-9B5E-40BA-9358-55E41F19750E}" srcOrd="6" destOrd="0" presId="urn:microsoft.com/office/officeart/2005/8/layout/bProcess3"/>
    <dgm:cxn modelId="{526804F3-C343-42C4-9D92-5A7AB0868A9F}" type="presParOf" srcId="{3C295982-F615-4CED-A811-592BDA41D0C2}" destId="{1D4424E2-68F2-4131-9844-CE2767A25D8B}" srcOrd="7" destOrd="0" presId="urn:microsoft.com/office/officeart/2005/8/layout/bProcess3"/>
    <dgm:cxn modelId="{7CC2A421-509C-45CD-83A5-1C2244E69E10}" type="presParOf" srcId="{1D4424E2-68F2-4131-9844-CE2767A25D8B}" destId="{868765E0-D45D-4B9C-AA2E-DC29DC1B63C1}" srcOrd="0" destOrd="0" presId="urn:microsoft.com/office/officeart/2005/8/layout/bProcess3"/>
    <dgm:cxn modelId="{390A92EB-7D38-4B1C-90D6-78E9757B808C}" type="presParOf" srcId="{3C295982-F615-4CED-A811-592BDA41D0C2}" destId="{0A5D4275-1FEE-40E6-889A-237181994687}" srcOrd="8"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2A63B31-DD63-46D0-BE38-919ADE801C46}">
      <dsp:nvSpPr>
        <dsp:cNvPr id="0" name=""/>
        <dsp:cNvSpPr/>
      </dsp:nvSpPr>
      <dsp:spPr>
        <a:xfrm>
          <a:off x="1214603" y="746727"/>
          <a:ext cx="390089" cy="91440"/>
        </a:xfrm>
        <a:custGeom>
          <a:avLst/>
          <a:gdLst/>
          <a:ahLst/>
          <a:cxnLst/>
          <a:rect l="0" t="0" r="0" b="0"/>
          <a:pathLst>
            <a:path>
              <a:moveTo>
                <a:pt x="0" y="45720"/>
              </a:moveTo>
              <a:lnTo>
                <a:pt x="390089" y="45720"/>
              </a:lnTo>
            </a:path>
          </a:pathLst>
        </a:custGeom>
        <a:noFill/>
        <a:ln w="9525" cap="flat" cmpd="sng" algn="ctr">
          <a:solidFill>
            <a:schemeClr val="dk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1399131" y="790342"/>
        <a:ext cx="21034" cy="4211"/>
      </dsp:txXfrm>
    </dsp:sp>
    <dsp:sp modelId="{E9FFCE3C-6F1A-4F48-9755-3C31EC46CA08}">
      <dsp:nvSpPr>
        <dsp:cNvPr id="0" name=""/>
        <dsp:cNvSpPr/>
      </dsp:nvSpPr>
      <dsp:spPr>
        <a:xfrm>
          <a:off x="4746" y="243722"/>
          <a:ext cx="1211657" cy="10974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t" anchorCtr="0">
          <a:noAutofit/>
        </a:bodyPr>
        <a:lstStyle/>
        <a:p>
          <a:pPr marL="0" lvl="0" indent="0" algn="l" defTabSz="466725">
            <a:lnSpc>
              <a:spcPct val="90000"/>
            </a:lnSpc>
            <a:spcBef>
              <a:spcPct val="0"/>
            </a:spcBef>
            <a:spcAft>
              <a:spcPct val="35000"/>
            </a:spcAft>
            <a:buNone/>
          </a:pPr>
          <a:r>
            <a:rPr kumimoji="1" lang="ja-JP" altLang="en-US" sz="1050" kern="1200" dirty="0">
              <a:solidFill>
                <a:srgbClr val="FF0000"/>
              </a:solidFill>
              <a:latin typeface="ＭＳ 明朝" panose="02020609040205080304" pitchFamily="17" charset="-128"/>
              <a:ea typeface="ＭＳ 明朝" panose="02020609040205080304" pitchFamily="17" charset="-128"/>
            </a:rPr>
            <a:t>原材料仕入</a:t>
          </a:r>
        </a:p>
        <a:p>
          <a:pPr marL="57150" lvl="1" indent="-57150" algn="l" defTabSz="444500">
            <a:lnSpc>
              <a:spcPct val="90000"/>
            </a:lnSpc>
            <a:spcBef>
              <a:spcPct val="0"/>
            </a:spcBef>
            <a:spcAft>
              <a:spcPct val="15000"/>
            </a:spcAft>
            <a:buChar char="•"/>
          </a:pPr>
          <a:r>
            <a:rPr kumimoji="1" lang="ja-JP" altLang="en-US" sz="1000" kern="1200" dirty="0">
              <a:solidFill>
                <a:srgbClr val="FF0000"/>
              </a:solidFill>
              <a:latin typeface="ＭＳ 明朝" panose="02020609040205080304" pitchFamily="17" charset="-128"/>
              <a:ea typeface="ＭＳ 明朝" panose="02020609040205080304" pitchFamily="17" charset="-128"/>
            </a:rPr>
            <a:t>●●牧場</a:t>
          </a:r>
        </a:p>
        <a:p>
          <a:pPr marL="57150" lvl="1" indent="-57150" algn="l" defTabSz="444500">
            <a:lnSpc>
              <a:spcPct val="90000"/>
            </a:lnSpc>
            <a:spcBef>
              <a:spcPct val="0"/>
            </a:spcBef>
            <a:spcAft>
              <a:spcPct val="15000"/>
            </a:spcAft>
            <a:buChar char="•"/>
          </a:pPr>
          <a:r>
            <a:rPr kumimoji="1" lang="ja-JP" altLang="en-US" sz="1000" kern="1200" dirty="0">
              <a:solidFill>
                <a:srgbClr val="FF0000"/>
              </a:solidFill>
              <a:latin typeface="ＭＳ 明朝" panose="02020609040205080304" pitchFamily="17" charset="-128"/>
              <a:ea typeface="ＭＳ 明朝" panose="02020609040205080304" pitchFamily="17" charset="-128"/>
            </a:rPr>
            <a:t>●●漁協</a:t>
          </a:r>
        </a:p>
      </dsp:txBody>
      <dsp:txXfrm>
        <a:off x="4746" y="243722"/>
        <a:ext cx="1211657" cy="1097449"/>
      </dsp:txXfrm>
    </dsp:sp>
    <dsp:sp modelId="{489284BE-6B3B-407D-95F2-37D5FACB6EC2}">
      <dsp:nvSpPr>
        <dsp:cNvPr id="0" name=""/>
        <dsp:cNvSpPr/>
      </dsp:nvSpPr>
      <dsp:spPr>
        <a:xfrm>
          <a:off x="3707021" y="746727"/>
          <a:ext cx="390089" cy="91440"/>
        </a:xfrm>
        <a:custGeom>
          <a:avLst/>
          <a:gdLst/>
          <a:ahLst/>
          <a:cxnLst/>
          <a:rect l="0" t="0" r="0" b="0"/>
          <a:pathLst>
            <a:path>
              <a:moveTo>
                <a:pt x="0" y="45720"/>
              </a:moveTo>
              <a:lnTo>
                <a:pt x="390089" y="45720"/>
              </a:lnTo>
            </a:path>
          </a:pathLst>
        </a:custGeom>
        <a:noFill/>
        <a:ln w="9525" cap="flat" cmpd="sng" algn="ctr">
          <a:solidFill>
            <a:schemeClr val="dk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3891549" y="790342"/>
        <a:ext cx="21034" cy="4211"/>
      </dsp:txXfrm>
    </dsp:sp>
    <dsp:sp modelId="{458804B5-4273-403E-BD84-737BED688532}">
      <dsp:nvSpPr>
        <dsp:cNvPr id="0" name=""/>
        <dsp:cNvSpPr/>
      </dsp:nvSpPr>
      <dsp:spPr>
        <a:xfrm>
          <a:off x="1637092" y="243722"/>
          <a:ext cx="2071729" cy="10974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t" anchorCtr="0">
          <a:noAutofit/>
        </a:bodyPr>
        <a:lstStyle/>
        <a:p>
          <a:pPr marL="0" lvl="0" indent="0" algn="l" defTabSz="466725">
            <a:lnSpc>
              <a:spcPct val="90000"/>
            </a:lnSpc>
            <a:spcBef>
              <a:spcPct val="0"/>
            </a:spcBef>
            <a:spcAft>
              <a:spcPct val="35000"/>
            </a:spcAft>
            <a:buNone/>
          </a:pPr>
          <a:r>
            <a:rPr kumimoji="1" lang="zh-TW" altLang="en-US" sz="1050" kern="1200" dirty="0">
              <a:solidFill>
                <a:srgbClr val="FF0000"/>
              </a:solidFill>
              <a:latin typeface="ＭＳ 明朝" panose="02020609040205080304" pitchFamily="17" charset="-128"/>
              <a:ea typeface="ＭＳ 明朝" panose="02020609040205080304" pitchFamily="17" charset="-128"/>
            </a:rPr>
            <a:t>製造</a:t>
          </a:r>
          <a:r>
            <a:rPr kumimoji="1" lang="en-US" altLang="ja-JP" sz="1050" kern="1200" dirty="0">
              <a:solidFill>
                <a:srgbClr val="FF0000"/>
              </a:solidFill>
              <a:latin typeface="ＭＳ 明朝" panose="02020609040205080304" pitchFamily="17" charset="-128"/>
              <a:ea typeface="ＭＳ 明朝" panose="02020609040205080304" pitchFamily="17" charset="-128"/>
            </a:rPr>
            <a:t>(</a:t>
          </a:r>
          <a:r>
            <a:rPr kumimoji="1" lang="ja-JP" altLang="en-US" sz="1050" kern="1200" dirty="0">
              <a:solidFill>
                <a:srgbClr val="FF0000"/>
              </a:solidFill>
              <a:latin typeface="ＭＳ 明朝" panose="02020609040205080304" pitchFamily="17" charset="-128"/>
              <a:ea typeface="ＭＳ 明朝" panose="02020609040205080304" pitchFamily="17" charset="-128"/>
            </a:rPr>
            <a:t>一次加工</a:t>
          </a:r>
          <a:r>
            <a:rPr kumimoji="1" lang="en-US" altLang="ja-JP" sz="1050" kern="1200" dirty="0">
              <a:solidFill>
                <a:srgbClr val="FF0000"/>
              </a:solidFill>
              <a:latin typeface="ＭＳ 明朝" panose="02020609040205080304" pitchFamily="17" charset="-128"/>
              <a:ea typeface="ＭＳ 明朝" panose="02020609040205080304" pitchFamily="17" charset="-128"/>
            </a:rPr>
            <a:t>)</a:t>
          </a:r>
          <a:endParaRPr kumimoji="1" lang="ja-JP" altLang="en-US" sz="105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444500">
            <a:lnSpc>
              <a:spcPct val="90000"/>
            </a:lnSpc>
            <a:spcBef>
              <a:spcPct val="0"/>
            </a:spcBef>
            <a:spcAft>
              <a:spcPct val="15000"/>
            </a:spcAft>
            <a:buChar char="•"/>
          </a:pP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endParaRPr kumimoji="1" lang="ja-JP" altLang="en-US" sz="10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444500">
            <a:lnSpc>
              <a:spcPct val="90000"/>
            </a:lnSpc>
            <a:spcBef>
              <a:spcPct val="0"/>
            </a:spcBef>
            <a:spcAft>
              <a:spcPct val="15000"/>
            </a:spcAft>
            <a:buChar char="•"/>
          </a:pP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甘えびの殻を外し乾燥、粉砕、粉末化を委託し</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札幌</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当社</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にて最終製品化</a:t>
          </a:r>
        </a:p>
      </dsp:txBody>
      <dsp:txXfrm>
        <a:off x="1637092" y="243722"/>
        <a:ext cx="2071729" cy="1097449"/>
      </dsp:txXfrm>
    </dsp:sp>
    <dsp:sp modelId="{5460891C-01BA-4360-A1B7-812C7E8323FF}">
      <dsp:nvSpPr>
        <dsp:cNvPr id="0" name=""/>
        <dsp:cNvSpPr/>
      </dsp:nvSpPr>
      <dsp:spPr>
        <a:xfrm>
          <a:off x="1325362" y="1339372"/>
          <a:ext cx="3913130" cy="390089"/>
        </a:xfrm>
        <a:custGeom>
          <a:avLst/>
          <a:gdLst/>
          <a:ahLst/>
          <a:cxnLst/>
          <a:rect l="0" t="0" r="0" b="0"/>
          <a:pathLst>
            <a:path>
              <a:moveTo>
                <a:pt x="3913130" y="0"/>
              </a:moveTo>
              <a:lnTo>
                <a:pt x="3913130" y="212144"/>
              </a:lnTo>
              <a:lnTo>
                <a:pt x="0" y="212144"/>
              </a:lnTo>
              <a:lnTo>
                <a:pt x="0" y="390089"/>
              </a:lnTo>
            </a:path>
          </a:pathLst>
        </a:custGeom>
        <a:noFill/>
        <a:ln w="9525" cap="flat" cmpd="sng" algn="ctr">
          <a:solidFill>
            <a:schemeClr val="dk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3183535" y="1532311"/>
        <a:ext cx="196783" cy="4211"/>
      </dsp:txXfrm>
    </dsp:sp>
    <dsp:sp modelId="{89A29D2B-5877-4728-B993-876425B41A4E}">
      <dsp:nvSpPr>
        <dsp:cNvPr id="0" name=""/>
        <dsp:cNvSpPr/>
      </dsp:nvSpPr>
      <dsp:spPr>
        <a:xfrm>
          <a:off x="4129510" y="243722"/>
          <a:ext cx="2217964" cy="10974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t" anchorCtr="0">
          <a:noAutofit/>
        </a:bodyPr>
        <a:lstStyle/>
        <a:p>
          <a:pPr marL="0" lvl="0" indent="0" algn="l" defTabSz="466725">
            <a:lnSpc>
              <a:spcPct val="90000"/>
            </a:lnSpc>
            <a:spcBef>
              <a:spcPct val="0"/>
            </a:spcBef>
            <a:spcAft>
              <a:spcPct val="35000"/>
            </a:spcAft>
            <a:buNone/>
          </a:pPr>
          <a:r>
            <a:rPr kumimoji="1" lang="ja-JP" altLang="en-US" sz="1050" kern="1200" dirty="0">
              <a:solidFill>
                <a:srgbClr val="FF0000"/>
              </a:solidFill>
              <a:latin typeface="ＭＳ 明朝" panose="02020609040205080304" pitchFamily="17" charset="-128"/>
              <a:ea typeface="ＭＳ 明朝" panose="02020609040205080304" pitchFamily="17" charset="-128"/>
            </a:rPr>
            <a:t>製造</a:t>
          </a:r>
          <a:r>
            <a:rPr kumimoji="1" lang="en-US" altLang="en-US" sz="1050" kern="1200" dirty="0">
              <a:solidFill>
                <a:srgbClr val="FF0000"/>
              </a:solidFill>
              <a:latin typeface="ＭＳ 明朝" panose="02020609040205080304" pitchFamily="17" charset="-128"/>
              <a:ea typeface="ＭＳ 明朝" panose="02020609040205080304" pitchFamily="17" charset="-128"/>
            </a:rPr>
            <a:t>(</a:t>
          </a:r>
          <a:r>
            <a:rPr kumimoji="1" lang="ja-JP" altLang="en-US" sz="1050" kern="1200" dirty="0">
              <a:solidFill>
                <a:srgbClr val="FF0000"/>
              </a:solidFill>
              <a:latin typeface="ＭＳ 明朝" panose="02020609040205080304" pitchFamily="17" charset="-128"/>
              <a:ea typeface="ＭＳ 明朝" panose="02020609040205080304" pitchFamily="17" charset="-128"/>
            </a:rPr>
            <a:t>最終加工</a:t>
          </a:r>
          <a:r>
            <a:rPr kumimoji="1" lang="en-US" altLang="en-US" sz="1050" kern="1200" dirty="0">
              <a:solidFill>
                <a:srgbClr val="FF0000"/>
              </a:solidFill>
              <a:latin typeface="ＭＳ 明朝" panose="02020609040205080304" pitchFamily="17" charset="-128"/>
              <a:ea typeface="ＭＳ 明朝" panose="02020609040205080304" pitchFamily="17" charset="-128"/>
            </a:rPr>
            <a:t>)</a:t>
          </a:r>
          <a:endParaRPr kumimoji="1" lang="ja-JP" altLang="en-US" sz="105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444500">
            <a:lnSpc>
              <a:spcPct val="90000"/>
            </a:lnSpc>
            <a:spcBef>
              <a:spcPct val="0"/>
            </a:spcBef>
            <a:spcAft>
              <a:spcPct val="15000"/>
            </a:spcAft>
            <a:buChar char="•"/>
          </a:pP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札幌</a:t>
          </a:r>
        </a:p>
        <a:p>
          <a:pPr marL="57150" lvl="1" indent="-57150" algn="l" defTabSz="444500">
            <a:lnSpc>
              <a:spcPct val="90000"/>
            </a:lnSpc>
            <a:spcBef>
              <a:spcPct val="0"/>
            </a:spcBef>
            <a:spcAft>
              <a:spcPct val="15000"/>
            </a:spcAft>
            <a:buChar char="•"/>
          </a:pP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製造、充填、包装し最終製品化。</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菌検査は、</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へ委託</a:t>
          </a:r>
        </a:p>
      </dsp:txBody>
      <dsp:txXfrm>
        <a:off x="4129510" y="243722"/>
        <a:ext cx="2217964" cy="1097449"/>
      </dsp:txXfrm>
    </dsp:sp>
    <dsp:sp modelId="{1D4424E2-68F2-4131-9844-CE2767A25D8B}">
      <dsp:nvSpPr>
        <dsp:cNvPr id="0" name=""/>
        <dsp:cNvSpPr/>
      </dsp:nvSpPr>
      <dsp:spPr>
        <a:xfrm>
          <a:off x="2644178" y="2264866"/>
          <a:ext cx="390089" cy="91440"/>
        </a:xfrm>
        <a:custGeom>
          <a:avLst/>
          <a:gdLst/>
          <a:ahLst/>
          <a:cxnLst/>
          <a:rect l="0" t="0" r="0" b="0"/>
          <a:pathLst>
            <a:path>
              <a:moveTo>
                <a:pt x="0" y="45720"/>
              </a:moveTo>
              <a:lnTo>
                <a:pt x="390089" y="45720"/>
              </a:lnTo>
            </a:path>
          </a:pathLst>
        </a:custGeom>
        <a:noFill/>
        <a:ln w="9525" cap="flat" cmpd="sng" algn="ctr">
          <a:solidFill>
            <a:schemeClr val="dk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2828705" y="2308480"/>
        <a:ext cx="21034" cy="4211"/>
      </dsp:txXfrm>
    </dsp:sp>
    <dsp:sp modelId="{B1D1CBF5-9B5E-40BA-9358-55E41F19750E}">
      <dsp:nvSpPr>
        <dsp:cNvPr id="0" name=""/>
        <dsp:cNvSpPr/>
      </dsp:nvSpPr>
      <dsp:spPr>
        <a:xfrm>
          <a:off x="4746" y="1761861"/>
          <a:ext cx="2641232" cy="10974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t" anchorCtr="0">
          <a:noAutofit/>
        </a:bodyPr>
        <a:lstStyle/>
        <a:p>
          <a:pPr marL="0" lvl="0" indent="0" algn="l" defTabSz="466725">
            <a:lnSpc>
              <a:spcPct val="90000"/>
            </a:lnSpc>
            <a:spcBef>
              <a:spcPct val="0"/>
            </a:spcBef>
            <a:spcAft>
              <a:spcPct val="35000"/>
            </a:spcAft>
            <a:buNone/>
          </a:pPr>
          <a:r>
            <a:rPr kumimoji="1" lang="ja-JP" altLang="en-US" sz="1050" kern="1200" dirty="0">
              <a:solidFill>
                <a:srgbClr val="FF0000"/>
              </a:solidFill>
              <a:latin typeface="ＭＳ 明朝" panose="02020609040205080304" pitchFamily="17" charset="-128"/>
              <a:ea typeface="ＭＳ 明朝" panose="02020609040205080304" pitchFamily="17" charset="-128"/>
            </a:rPr>
            <a:t>販売市場</a:t>
          </a:r>
          <a:r>
            <a:rPr kumimoji="1" lang="en-US" altLang="en-US" sz="1050" kern="1200" dirty="0">
              <a:solidFill>
                <a:srgbClr val="FF0000"/>
              </a:solidFill>
              <a:latin typeface="ＭＳ 明朝" panose="02020609040205080304" pitchFamily="17" charset="-128"/>
              <a:ea typeface="ＭＳ 明朝" panose="02020609040205080304" pitchFamily="17" charset="-128"/>
            </a:rPr>
            <a:t>(</a:t>
          </a:r>
          <a:r>
            <a:rPr kumimoji="1" lang="ja-JP" altLang="en-US" sz="1050" kern="1200" dirty="0">
              <a:solidFill>
                <a:srgbClr val="FF0000"/>
              </a:solidFill>
              <a:latin typeface="ＭＳ 明朝" panose="02020609040205080304" pitchFamily="17" charset="-128"/>
              <a:ea typeface="ＭＳ 明朝" panose="02020609040205080304" pitchFamily="17" charset="-128"/>
            </a:rPr>
            <a:t>流通・卸売</a:t>
          </a:r>
          <a:r>
            <a:rPr kumimoji="1" lang="en-US" altLang="en-US" sz="1050" kern="1200" dirty="0">
              <a:solidFill>
                <a:srgbClr val="FF0000"/>
              </a:solidFill>
              <a:latin typeface="ＭＳ 明朝" panose="02020609040205080304" pitchFamily="17" charset="-128"/>
              <a:ea typeface="ＭＳ 明朝" panose="02020609040205080304" pitchFamily="17" charset="-128"/>
            </a:rPr>
            <a:t>)</a:t>
          </a:r>
          <a:endParaRPr kumimoji="1" lang="ja-JP" altLang="en-US" sz="105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444500">
            <a:lnSpc>
              <a:spcPct val="90000"/>
            </a:lnSpc>
            <a:spcBef>
              <a:spcPct val="0"/>
            </a:spcBef>
            <a:spcAft>
              <a:spcPct val="15000"/>
            </a:spcAft>
            <a:buChar char="•"/>
          </a:pP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　⇒全国流通可能ベンダー</a:t>
          </a:r>
        </a:p>
        <a:p>
          <a:pPr marL="57150" lvl="1" indent="-57150" algn="l" defTabSz="444500">
            <a:lnSpc>
              <a:spcPct val="90000"/>
            </a:lnSpc>
            <a:spcBef>
              <a:spcPct val="0"/>
            </a:spcBef>
            <a:spcAft>
              <a:spcPct val="15000"/>
            </a:spcAft>
            <a:buChar char="•"/>
          </a:pP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　⇒Ａエリア地域商社</a:t>
          </a:r>
        </a:p>
        <a:p>
          <a:pPr marL="57150" lvl="1" indent="-57150" algn="l" defTabSz="444500">
            <a:lnSpc>
              <a:spcPct val="90000"/>
            </a:lnSpc>
            <a:spcBef>
              <a:spcPct val="0"/>
            </a:spcBef>
            <a:spcAft>
              <a:spcPct val="15000"/>
            </a:spcAft>
            <a:buChar char="•"/>
          </a:pPr>
          <a:r>
            <a:rPr kumimoji="1" lang="ja-JP" altLang="en-US" sz="1000" kern="1200" dirty="0">
              <a:solidFill>
                <a:srgbClr val="FF0000"/>
              </a:solidFill>
              <a:latin typeface="ＭＳ 明朝" panose="02020609040205080304" pitchFamily="17" charset="-128"/>
              <a:ea typeface="ＭＳ 明朝" panose="02020609040205080304" pitchFamily="17" charset="-128"/>
            </a:rPr>
            <a:t>□□□</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　⇒業務用外食産業向け商社</a:t>
          </a:r>
        </a:p>
      </dsp:txBody>
      <dsp:txXfrm>
        <a:off x="4746" y="1761861"/>
        <a:ext cx="2641232" cy="1097449"/>
      </dsp:txXfrm>
    </dsp:sp>
    <dsp:sp modelId="{0A5D4275-1FEE-40E6-889A-237181994687}">
      <dsp:nvSpPr>
        <dsp:cNvPr id="0" name=""/>
        <dsp:cNvSpPr/>
      </dsp:nvSpPr>
      <dsp:spPr>
        <a:xfrm>
          <a:off x="3066667" y="1761861"/>
          <a:ext cx="3283880" cy="10974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71120" rIns="71120" bIns="71120" numCol="1" spcCol="1270" anchor="t" anchorCtr="0">
          <a:noAutofit/>
        </a:bodyPr>
        <a:lstStyle/>
        <a:p>
          <a:pPr marL="0" lvl="0" indent="0" algn="l" defTabSz="444500">
            <a:lnSpc>
              <a:spcPct val="90000"/>
            </a:lnSpc>
            <a:spcBef>
              <a:spcPct val="0"/>
            </a:spcBef>
            <a:spcAft>
              <a:spcPct val="35000"/>
            </a:spcAft>
            <a:buNone/>
          </a:pPr>
          <a:r>
            <a:rPr kumimoji="1" lang="ja-JP" altLang="en-US" sz="1000" kern="1200" dirty="0">
              <a:solidFill>
                <a:srgbClr val="FF0000"/>
              </a:solidFill>
              <a:latin typeface="ＭＳ 明朝" panose="02020609040205080304" pitchFamily="17" charset="-128"/>
              <a:ea typeface="ＭＳ 明朝" panose="02020609040205080304" pitchFamily="17" charset="-128"/>
            </a:rPr>
            <a:t>販売市場</a:t>
          </a:r>
          <a:r>
            <a:rPr kumimoji="1" lang="en-US" altLang="en-US"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小売</a:t>
          </a:r>
          <a:r>
            <a:rPr kumimoji="1" lang="en-US" altLang="en-US" sz="1000" kern="1200" dirty="0">
              <a:solidFill>
                <a:srgbClr val="FF0000"/>
              </a:solidFill>
              <a:latin typeface="ＭＳ 明朝" panose="02020609040205080304" pitchFamily="17" charset="-128"/>
              <a:ea typeface="ＭＳ 明朝" panose="02020609040205080304" pitchFamily="17" charset="-128"/>
            </a:rPr>
            <a:t>)</a:t>
          </a:r>
          <a:endParaRPr kumimoji="1" lang="ja-JP" altLang="en-US" sz="10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444500">
            <a:lnSpc>
              <a:spcPct val="90000"/>
            </a:lnSpc>
            <a:spcBef>
              <a:spcPct val="0"/>
            </a:spcBef>
            <a:spcAft>
              <a:spcPct val="15000"/>
            </a:spcAft>
            <a:buChar char="•"/>
          </a:pP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〇〇〇 ⇒全国展開する高質スーパー</a:t>
          </a:r>
        </a:p>
        <a:p>
          <a:pPr marL="57150" lvl="1" indent="-57150" algn="l" defTabSz="444500">
            <a:lnSpc>
              <a:spcPct val="90000"/>
            </a:lnSpc>
            <a:spcBef>
              <a:spcPct val="0"/>
            </a:spcBef>
            <a:spcAft>
              <a:spcPct val="15000"/>
            </a:spcAft>
            <a:buChar char="•"/>
          </a:pP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　⇒Ａエリア</a:t>
          </a:r>
          <a:r>
            <a:rPr kumimoji="1" lang="en-US" altLang="ja-JP" sz="1000" kern="1200" dirty="0">
              <a:solidFill>
                <a:srgbClr val="FF0000"/>
              </a:solidFill>
              <a:latin typeface="ＭＳ 明朝" panose="02020609040205080304" pitchFamily="17" charset="-128"/>
              <a:ea typeface="ＭＳ 明朝" panose="02020609040205080304" pitchFamily="17" charset="-128"/>
            </a:rPr>
            <a:t>10</a:t>
          </a:r>
          <a:r>
            <a:rPr kumimoji="1" lang="ja-JP" altLang="en-US" sz="1000" kern="1200" dirty="0">
              <a:solidFill>
                <a:srgbClr val="FF0000"/>
              </a:solidFill>
              <a:latin typeface="ＭＳ 明朝" panose="02020609040205080304" pitchFamily="17" charset="-128"/>
              <a:ea typeface="ＭＳ 明朝" panose="02020609040205080304" pitchFamily="17" charset="-128"/>
            </a:rPr>
            <a:t>店舗</a:t>
          </a:r>
        </a:p>
        <a:p>
          <a:pPr marL="57150" lvl="1" indent="-57150" algn="l" defTabSz="444500">
            <a:lnSpc>
              <a:spcPct val="90000"/>
            </a:lnSpc>
            <a:spcBef>
              <a:spcPct val="0"/>
            </a:spcBef>
            <a:spcAft>
              <a:spcPct val="15000"/>
            </a:spcAft>
            <a:buChar char="•"/>
          </a:pPr>
          <a:r>
            <a:rPr kumimoji="1" lang="ja-JP" altLang="en-US" sz="1000" kern="1200" dirty="0">
              <a:solidFill>
                <a:srgbClr val="FF0000"/>
              </a:solidFill>
              <a:latin typeface="ＭＳ 明朝" panose="02020609040205080304" pitchFamily="17" charset="-128"/>
              <a:ea typeface="ＭＳ 明朝" panose="02020609040205080304" pitchFamily="17" charset="-128"/>
            </a:rPr>
            <a:t>◎◎◎</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　⇒パスタソース専門店</a:t>
          </a:r>
        </a:p>
        <a:p>
          <a:pPr marL="57150" lvl="1" indent="-57150" algn="l" defTabSz="444500">
            <a:lnSpc>
              <a:spcPct val="90000"/>
            </a:lnSpc>
            <a:spcBef>
              <a:spcPct val="0"/>
            </a:spcBef>
            <a:spcAft>
              <a:spcPct val="15000"/>
            </a:spcAft>
            <a:buChar char="•"/>
          </a:pPr>
          <a:r>
            <a:rPr kumimoji="1" lang="ja-JP" altLang="en-US" sz="1000" kern="1200" dirty="0">
              <a:solidFill>
                <a:srgbClr val="FF0000"/>
              </a:solidFill>
              <a:latin typeface="ＭＳ 明朝" panose="02020609040205080304" pitchFamily="17" charset="-128"/>
              <a:ea typeface="ＭＳ 明朝" panose="02020609040205080304" pitchFamily="17" charset="-128"/>
            </a:rPr>
            <a:t>◇◇◇</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株</a:t>
          </a:r>
          <a:r>
            <a:rPr kumimoji="1" lang="en-US" altLang="ja-JP" sz="1000" kern="1200" dirty="0">
              <a:solidFill>
                <a:srgbClr val="FF0000"/>
              </a:solidFill>
              <a:latin typeface="ＭＳ 明朝" panose="02020609040205080304" pitchFamily="17" charset="-128"/>
              <a:ea typeface="ＭＳ 明朝" panose="02020609040205080304" pitchFamily="17" charset="-128"/>
            </a:rPr>
            <a:t>)</a:t>
          </a:r>
          <a:r>
            <a:rPr kumimoji="1" lang="ja-JP" altLang="en-US" sz="1000" kern="1200" dirty="0">
              <a:solidFill>
                <a:srgbClr val="FF0000"/>
              </a:solidFill>
              <a:latin typeface="ＭＳ 明朝" panose="02020609040205080304" pitchFamily="17" charset="-128"/>
              <a:ea typeface="ＭＳ 明朝" panose="02020609040205080304" pitchFamily="17" charset="-128"/>
            </a:rPr>
            <a:t>　⇒外食産業●店舗へ業務用として展開</a:t>
          </a:r>
        </a:p>
        <a:p>
          <a:pPr marL="57150" lvl="1" indent="-57150" algn="l" defTabSz="444500">
            <a:lnSpc>
              <a:spcPct val="90000"/>
            </a:lnSpc>
            <a:spcBef>
              <a:spcPct val="0"/>
            </a:spcBef>
            <a:spcAft>
              <a:spcPct val="15000"/>
            </a:spcAft>
            <a:buChar char="•"/>
          </a:pPr>
          <a:endParaRPr kumimoji="1" lang="ja-JP" altLang="en-US" sz="10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444500">
            <a:lnSpc>
              <a:spcPct val="90000"/>
            </a:lnSpc>
            <a:spcBef>
              <a:spcPct val="0"/>
            </a:spcBef>
            <a:spcAft>
              <a:spcPct val="15000"/>
            </a:spcAft>
            <a:buChar char="•"/>
          </a:pPr>
          <a:endParaRPr kumimoji="1" lang="ja-JP" altLang="en-US" sz="1000" kern="1200" dirty="0">
            <a:solidFill>
              <a:srgbClr val="FF0000"/>
            </a:solidFill>
            <a:latin typeface="ＭＳ 明朝" panose="02020609040205080304" pitchFamily="17" charset="-128"/>
            <a:ea typeface="ＭＳ 明朝" panose="02020609040205080304" pitchFamily="17" charset="-128"/>
          </a:endParaRPr>
        </a:p>
      </dsp:txBody>
      <dsp:txXfrm>
        <a:off x="3066667" y="1761861"/>
        <a:ext cx="3283880" cy="1097449"/>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20.png"/><Relationship Id="rId3" Type="http://schemas.openxmlformats.org/officeDocument/2006/relationships/image" Target="../media/image10.png"/><Relationship Id="rId7" Type="http://schemas.openxmlformats.org/officeDocument/2006/relationships/image" Target="../media/image14.png"/><Relationship Id="rId12" Type="http://schemas.openxmlformats.org/officeDocument/2006/relationships/image" Target="../media/image19.png"/><Relationship Id="rId17" Type="http://schemas.openxmlformats.org/officeDocument/2006/relationships/image" Target="../media/image24.png"/><Relationship Id="rId2" Type="http://schemas.openxmlformats.org/officeDocument/2006/relationships/image" Target="../media/image9.png"/><Relationship Id="rId16" Type="http://schemas.openxmlformats.org/officeDocument/2006/relationships/image" Target="../media/image23.png"/><Relationship Id="rId1" Type="http://schemas.openxmlformats.org/officeDocument/2006/relationships/image" Target="../media/image8.png"/><Relationship Id="rId6" Type="http://schemas.openxmlformats.org/officeDocument/2006/relationships/image" Target="../media/image13.png"/><Relationship Id="rId11" Type="http://schemas.openxmlformats.org/officeDocument/2006/relationships/image" Target="../media/image18.png"/><Relationship Id="rId5" Type="http://schemas.openxmlformats.org/officeDocument/2006/relationships/image" Target="../media/image12.png"/><Relationship Id="rId15" Type="http://schemas.openxmlformats.org/officeDocument/2006/relationships/image" Target="../media/image2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 Id="rId14"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xdr:from>
      <xdr:col>31</xdr:col>
      <xdr:colOff>76200</xdr:colOff>
      <xdr:row>0</xdr:row>
      <xdr:rowOff>28575</xdr:rowOff>
    </xdr:from>
    <xdr:to>
      <xdr:col>36</xdr:col>
      <xdr:colOff>171450</xdr:colOff>
      <xdr:row>2</xdr:row>
      <xdr:rowOff>9525</xdr:rowOff>
    </xdr:to>
    <xdr:sp macro="" textlink="">
      <xdr:nvSpPr>
        <xdr:cNvPr id="2" name="額縁 2">
          <a:extLst>
            <a:ext uri="{FF2B5EF4-FFF2-40B4-BE49-F238E27FC236}">
              <a16:creationId xmlns:a16="http://schemas.microsoft.com/office/drawing/2014/main" id="{90B8FD9E-4B9F-4D72-B9F3-916C0124B867}"/>
            </a:ext>
          </a:extLst>
        </xdr:cNvPr>
        <xdr:cNvSpPr/>
      </xdr:nvSpPr>
      <xdr:spPr>
        <a:xfrm>
          <a:off x="6477000" y="28575"/>
          <a:ext cx="1000125" cy="342900"/>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2</xdr:col>
      <xdr:colOff>52914</xdr:colOff>
      <xdr:row>30</xdr:row>
      <xdr:rowOff>127000</xdr:rowOff>
    </xdr:from>
    <xdr:to>
      <xdr:col>37</xdr:col>
      <xdr:colOff>74083</xdr:colOff>
      <xdr:row>47</xdr:row>
      <xdr:rowOff>105834</xdr:rowOff>
    </xdr:to>
    <xdr:graphicFrame macro="">
      <xdr:nvGraphicFramePr>
        <xdr:cNvPr id="3" name="コンテンツ プレースホルダー 3">
          <a:extLst>
            <a:ext uri="{FF2B5EF4-FFF2-40B4-BE49-F238E27FC236}">
              <a16:creationId xmlns:a16="http://schemas.microsoft.com/office/drawing/2014/main" id="{E845ADF7-395B-4EF0-823F-E3BB5DA86189}"/>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27214</xdr:colOff>
      <xdr:row>5</xdr:row>
      <xdr:rowOff>11663</xdr:rowOff>
    </xdr:from>
    <xdr:ext cx="3537857" cy="2634574"/>
    <xdr:pic>
      <xdr:nvPicPr>
        <xdr:cNvPr id="3" name="図 2">
          <a:extLst>
            <a:ext uri="{FF2B5EF4-FFF2-40B4-BE49-F238E27FC236}">
              <a16:creationId xmlns:a16="http://schemas.microsoft.com/office/drawing/2014/main" id="{4DB322EA-6B3D-4EB1-88F1-8F31F37AC1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5857" y="882520"/>
          <a:ext cx="3537857" cy="2634574"/>
        </a:xfrm>
        <a:prstGeom prst="rect">
          <a:avLst/>
        </a:prstGeom>
      </xdr:spPr>
    </xdr:pic>
    <xdr:clientData/>
  </xdr:oneCellAnchor>
  <xdr:oneCellAnchor>
    <xdr:from>
      <xdr:col>2</xdr:col>
      <xdr:colOff>80682</xdr:colOff>
      <xdr:row>37</xdr:row>
      <xdr:rowOff>85342</xdr:rowOff>
    </xdr:from>
    <xdr:ext cx="911141" cy="1195479"/>
    <xdr:pic>
      <xdr:nvPicPr>
        <xdr:cNvPr id="23" name="図 22">
          <a:extLst>
            <a:ext uri="{FF2B5EF4-FFF2-40B4-BE49-F238E27FC236}">
              <a16:creationId xmlns:a16="http://schemas.microsoft.com/office/drawing/2014/main" id="{D46F1DF3-EEE5-432C-BDFE-7A4E4E929F2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384" t="1045" r="11900"/>
        <a:stretch/>
      </xdr:blipFill>
      <xdr:spPr>
        <a:xfrm>
          <a:off x="1118907" y="5057392"/>
          <a:ext cx="911141" cy="1195479"/>
        </a:xfrm>
        <a:prstGeom prst="rect">
          <a:avLst/>
        </a:prstGeom>
      </xdr:spPr>
    </xdr:pic>
    <xdr:clientData/>
  </xdr:oneCellAnchor>
  <xdr:oneCellAnchor>
    <xdr:from>
      <xdr:col>14</xdr:col>
      <xdr:colOff>80683</xdr:colOff>
      <xdr:row>37</xdr:row>
      <xdr:rowOff>122369</xdr:rowOff>
    </xdr:from>
    <xdr:ext cx="929068" cy="1182320"/>
    <xdr:pic>
      <xdr:nvPicPr>
        <xdr:cNvPr id="24" name="図 23">
          <a:extLst>
            <a:ext uri="{FF2B5EF4-FFF2-40B4-BE49-F238E27FC236}">
              <a16:creationId xmlns:a16="http://schemas.microsoft.com/office/drawing/2014/main" id="{882722B5-B963-4602-96A0-FCD7D6FCB90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2419" t="932" r="12204" b="2350"/>
        <a:stretch/>
      </xdr:blipFill>
      <xdr:spPr>
        <a:xfrm>
          <a:off x="3062008" y="5094419"/>
          <a:ext cx="929068" cy="1182320"/>
        </a:xfrm>
        <a:prstGeom prst="rect">
          <a:avLst/>
        </a:prstGeom>
      </xdr:spPr>
    </xdr:pic>
    <xdr:clientData/>
  </xdr:oneCellAnchor>
  <xdr:oneCellAnchor>
    <xdr:from>
      <xdr:col>26</xdr:col>
      <xdr:colOff>58210</xdr:colOff>
      <xdr:row>37</xdr:row>
      <xdr:rowOff>134470</xdr:rowOff>
    </xdr:from>
    <xdr:ext cx="935407" cy="1144556"/>
    <xdr:pic>
      <xdr:nvPicPr>
        <xdr:cNvPr id="25" name="図 24">
          <a:extLst>
            <a:ext uri="{FF2B5EF4-FFF2-40B4-BE49-F238E27FC236}">
              <a16:creationId xmlns:a16="http://schemas.microsoft.com/office/drawing/2014/main" id="{7CDA9DD5-E02F-4C3A-83E4-CE2A787B8BA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9582" t="726" r="9837"/>
        <a:stretch/>
      </xdr:blipFill>
      <xdr:spPr>
        <a:xfrm>
          <a:off x="4982635" y="5106520"/>
          <a:ext cx="935407" cy="1144556"/>
        </a:xfrm>
        <a:prstGeom prst="rect">
          <a:avLst/>
        </a:prstGeom>
      </xdr:spPr>
    </xdr:pic>
    <xdr:clientData/>
  </xdr:oneCellAnchor>
  <xdr:oneCellAnchor>
    <xdr:from>
      <xdr:col>2</xdr:col>
      <xdr:colOff>143435</xdr:colOff>
      <xdr:row>46</xdr:row>
      <xdr:rowOff>63084</xdr:rowOff>
    </xdr:from>
    <xdr:ext cx="824854" cy="1289568"/>
    <xdr:pic>
      <xdr:nvPicPr>
        <xdr:cNvPr id="26" name="図 25">
          <a:extLst>
            <a:ext uri="{FF2B5EF4-FFF2-40B4-BE49-F238E27FC236}">
              <a16:creationId xmlns:a16="http://schemas.microsoft.com/office/drawing/2014/main" id="{282E9513-EB9F-4D14-9913-25304F383F9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81660" y="6663909"/>
          <a:ext cx="824854" cy="1289568"/>
        </a:xfrm>
        <a:prstGeom prst="rect">
          <a:avLst/>
        </a:prstGeom>
      </xdr:spPr>
    </xdr:pic>
    <xdr:clientData/>
  </xdr:oneCellAnchor>
  <xdr:oneCellAnchor>
    <xdr:from>
      <xdr:col>14</xdr:col>
      <xdr:colOff>116541</xdr:colOff>
      <xdr:row>46</xdr:row>
      <xdr:rowOff>100368</xdr:rowOff>
    </xdr:from>
    <xdr:ext cx="913380" cy="1198495"/>
    <xdr:pic>
      <xdr:nvPicPr>
        <xdr:cNvPr id="27" name="図 26">
          <a:extLst>
            <a:ext uri="{FF2B5EF4-FFF2-40B4-BE49-F238E27FC236}">
              <a16:creationId xmlns:a16="http://schemas.microsoft.com/office/drawing/2014/main" id="{C99E4C51-957B-480E-8924-86B8417FAA1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97866" y="6701193"/>
          <a:ext cx="913380" cy="1198495"/>
        </a:xfrm>
        <a:prstGeom prst="rect">
          <a:avLst/>
        </a:prstGeom>
      </xdr:spPr>
    </xdr:pic>
    <xdr:clientData/>
  </xdr:oneCellAnchor>
  <xdr:oneCellAnchor>
    <xdr:from>
      <xdr:col>26</xdr:col>
      <xdr:colOff>89647</xdr:colOff>
      <xdr:row>46</xdr:row>
      <xdr:rowOff>43630</xdr:rowOff>
    </xdr:from>
    <xdr:ext cx="929070" cy="1360569"/>
    <xdr:pic>
      <xdr:nvPicPr>
        <xdr:cNvPr id="28" name="図 27">
          <a:extLst>
            <a:ext uri="{FF2B5EF4-FFF2-40B4-BE49-F238E27FC236}">
              <a16:creationId xmlns:a16="http://schemas.microsoft.com/office/drawing/2014/main" id="{132D84F0-5BEF-4FCC-AD7F-E3901540F82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1107" t="8766" r="20876" b="7727"/>
        <a:stretch/>
      </xdr:blipFill>
      <xdr:spPr>
        <a:xfrm>
          <a:off x="5014072" y="6644455"/>
          <a:ext cx="929070" cy="1360569"/>
        </a:xfrm>
        <a:prstGeom prst="rect">
          <a:avLst/>
        </a:prstGeom>
      </xdr:spPr>
    </xdr:pic>
    <xdr:clientData/>
  </xdr:oneCellAnchor>
  <xdr:twoCellAnchor>
    <xdr:from>
      <xdr:col>31</xdr:col>
      <xdr:colOff>136071</xdr:colOff>
      <xdr:row>0</xdr:row>
      <xdr:rowOff>90714</xdr:rowOff>
    </xdr:from>
    <xdr:to>
      <xdr:col>37</xdr:col>
      <xdr:colOff>42333</xdr:colOff>
      <xdr:row>2</xdr:row>
      <xdr:rowOff>23283</xdr:rowOff>
    </xdr:to>
    <xdr:sp macro="" textlink="">
      <xdr:nvSpPr>
        <xdr:cNvPr id="29" name="額縁 2">
          <a:extLst>
            <a:ext uri="{FF2B5EF4-FFF2-40B4-BE49-F238E27FC236}">
              <a16:creationId xmlns:a16="http://schemas.microsoft.com/office/drawing/2014/main" id="{1BB5E3F5-8E64-4858-9708-B387E3308B8B}"/>
            </a:ext>
          </a:extLst>
        </xdr:cNvPr>
        <xdr:cNvSpPr/>
      </xdr:nvSpPr>
      <xdr:spPr>
        <a:xfrm>
          <a:off x="6554107" y="90714"/>
          <a:ext cx="994833" cy="340783"/>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142875</xdr:colOff>
      <xdr:row>0</xdr:row>
      <xdr:rowOff>11905</xdr:rowOff>
    </xdr:from>
    <xdr:to>
      <xdr:col>37</xdr:col>
      <xdr:colOff>66145</xdr:colOff>
      <xdr:row>1</xdr:row>
      <xdr:rowOff>138375</xdr:rowOff>
    </xdr:to>
    <xdr:sp macro="" textlink="">
      <xdr:nvSpPr>
        <xdr:cNvPr id="2" name="額縁 2">
          <a:extLst>
            <a:ext uri="{FF2B5EF4-FFF2-40B4-BE49-F238E27FC236}">
              <a16:creationId xmlns:a16="http://schemas.microsoft.com/office/drawing/2014/main" id="{B90182C4-67EF-4064-B88A-E6B55A9A0BAB}"/>
            </a:ext>
          </a:extLst>
        </xdr:cNvPr>
        <xdr:cNvSpPr/>
      </xdr:nvSpPr>
      <xdr:spPr>
        <a:xfrm>
          <a:off x="6477000" y="11905"/>
          <a:ext cx="994833" cy="340783"/>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25510</xdr:colOff>
      <xdr:row>6</xdr:row>
      <xdr:rowOff>118114</xdr:rowOff>
    </xdr:from>
    <xdr:to>
      <xdr:col>8</xdr:col>
      <xdr:colOff>114300</xdr:colOff>
      <xdr:row>6</xdr:row>
      <xdr:rowOff>118114</xdr:rowOff>
    </xdr:to>
    <xdr:cxnSp macro="">
      <xdr:nvCxnSpPr>
        <xdr:cNvPr id="2" name="直線矢印コネクタ 1">
          <a:extLst>
            <a:ext uri="{FF2B5EF4-FFF2-40B4-BE49-F238E27FC236}">
              <a16:creationId xmlns:a16="http://schemas.microsoft.com/office/drawing/2014/main" id="{8F2704AC-243F-42C3-BD80-C37280AFE39A}"/>
            </a:ext>
          </a:extLst>
        </xdr:cNvPr>
        <xdr:cNvCxnSpPr/>
      </xdr:nvCxnSpPr>
      <xdr:spPr>
        <a:xfrm>
          <a:off x="1711435" y="1403989"/>
          <a:ext cx="108891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16565</xdr:colOff>
      <xdr:row>7</xdr:row>
      <xdr:rowOff>99560</xdr:rowOff>
    </xdr:from>
    <xdr:to>
      <xdr:col>6</xdr:col>
      <xdr:colOff>190500</xdr:colOff>
      <xdr:row>7</xdr:row>
      <xdr:rowOff>99560</xdr:rowOff>
    </xdr:to>
    <xdr:cxnSp macro="">
      <xdr:nvCxnSpPr>
        <xdr:cNvPr id="3" name="直線矢印コネクタ 2">
          <a:extLst>
            <a:ext uri="{FF2B5EF4-FFF2-40B4-BE49-F238E27FC236}">
              <a16:creationId xmlns:a16="http://schemas.microsoft.com/office/drawing/2014/main" id="{16C2D36F-0B75-4B2E-864C-FF7F4C16DEE1}"/>
            </a:ext>
          </a:extLst>
        </xdr:cNvPr>
        <xdr:cNvCxnSpPr/>
      </xdr:nvCxnSpPr>
      <xdr:spPr>
        <a:xfrm>
          <a:off x="1502465" y="1614035"/>
          <a:ext cx="97403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33130</xdr:colOff>
      <xdr:row>5</xdr:row>
      <xdr:rowOff>16601</xdr:rowOff>
    </xdr:from>
    <xdr:to>
      <xdr:col>5</xdr:col>
      <xdr:colOff>137160</xdr:colOff>
      <xdr:row>5</xdr:row>
      <xdr:rowOff>222525</xdr:rowOff>
    </xdr:to>
    <xdr:grpSp>
      <xdr:nvGrpSpPr>
        <xdr:cNvPr id="4" name="グループ化 3">
          <a:extLst>
            <a:ext uri="{FF2B5EF4-FFF2-40B4-BE49-F238E27FC236}">
              <a16:creationId xmlns:a16="http://schemas.microsoft.com/office/drawing/2014/main" id="{8BFC67BE-B0B9-40DA-B7D1-7FF834E7414F}"/>
            </a:ext>
          </a:extLst>
        </xdr:cNvPr>
        <xdr:cNvGrpSpPr/>
      </xdr:nvGrpSpPr>
      <xdr:grpSpPr>
        <a:xfrm>
          <a:off x="1576180" y="931001"/>
          <a:ext cx="704105" cy="205924"/>
          <a:chOff x="1564750" y="1700621"/>
          <a:chExt cx="698390" cy="205924"/>
        </a:xfrm>
      </xdr:grpSpPr>
      <xdr:cxnSp macro="">
        <xdr:nvCxnSpPr>
          <xdr:cNvPr id="5" name="直線矢印コネクタ 4">
            <a:extLst>
              <a:ext uri="{FF2B5EF4-FFF2-40B4-BE49-F238E27FC236}">
                <a16:creationId xmlns:a16="http://schemas.microsoft.com/office/drawing/2014/main" id="{C947A0CE-73A5-4860-ABF0-94F7163F7A30}"/>
              </a:ext>
            </a:extLst>
          </xdr:cNvPr>
          <xdr:cNvCxnSpPr/>
        </xdr:nvCxnSpPr>
        <xdr:spPr>
          <a:xfrm>
            <a:off x="1564750" y="1791863"/>
            <a:ext cx="698390"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6" name="図 5">
            <a:extLst>
              <a:ext uri="{FF2B5EF4-FFF2-40B4-BE49-F238E27FC236}">
                <a16:creationId xmlns:a16="http://schemas.microsoft.com/office/drawing/2014/main" id="{81961008-74C5-46F0-9ABA-3B915CB7D1F7}"/>
              </a:ext>
            </a:extLst>
          </xdr:cNvPr>
          <xdr:cNvPicPr>
            <a:picLocks noChangeAspect="1"/>
          </xdr:cNvPicPr>
        </xdr:nvPicPr>
        <xdr:blipFill>
          <a:blip xmlns:r="http://schemas.openxmlformats.org/officeDocument/2006/relationships" r:embed="rId1"/>
          <a:stretch>
            <a:fillRect/>
          </a:stretch>
        </xdr:blipFill>
        <xdr:spPr>
          <a:xfrm>
            <a:off x="1691640" y="1700621"/>
            <a:ext cx="443528" cy="205924"/>
          </a:xfrm>
          <a:prstGeom prst="rect">
            <a:avLst/>
          </a:prstGeom>
        </xdr:spPr>
      </xdr:pic>
    </xdr:grpSp>
    <xdr:clientData/>
  </xdr:twoCellAnchor>
  <xdr:twoCellAnchor>
    <xdr:from>
      <xdr:col>8</xdr:col>
      <xdr:colOff>48370</xdr:colOff>
      <xdr:row>5</xdr:row>
      <xdr:rowOff>39461</xdr:rowOff>
    </xdr:from>
    <xdr:to>
      <xdr:col>11</xdr:col>
      <xdr:colOff>152400</xdr:colOff>
      <xdr:row>6</xdr:row>
      <xdr:rowOff>16785</xdr:rowOff>
    </xdr:to>
    <xdr:grpSp>
      <xdr:nvGrpSpPr>
        <xdr:cNvPr id="7" name="グループ化 6">
          <a:extLst>
            <a:ext uri="{FF2B5EF4-FFF2-40B4-BE49-F238E27FC236}">
              <a16:creationId xmlns:a16="http://schemas.microsoft.com/office/drawing/2014/main" id="{4D3B2D8F-E242-4433-AE2F-B9C372596DC1}"/>
            </a:ext>
          </a:extLst>
        </xdr:cNvPr>
        <xdr:cNvGrpSpPr/>
      </xdr:nvGrpSpPr>
      <xdr:grpSpPr>
        <a:xfrm>
          <a:off x="2791570" y="953861"/>
          <a:ext cx="704105" cy="205924"/>
          <a:chOff x="1564750" y="1700621"/>
          <a:chExt cx="698390" cy="205924"/>
        </a:xfrm>
      </xdr:grpSpPr>
      <xdr:cxnSp macro="">
        <xdr:nvCxnSpPr>
          <xdr:cNvPr id="8" name="直線矢印コネクタ 7">
            <a:extLst>
              <a:ext uri="{FF2B5EF4-FFF2-40B4-BE49-F238E27FC236}">
                <a16:creationId xmlns:a16="http://schemas.microsoft.com/office/drawing/2014/main" id="{D25E7119-E8D5-4758-B5C6-1CCBFBFAD618}"/>
              </a:ext>
            </a:extLst>
          </xdr:cNvPr>
          <xdr:cNvCxnSpPr/>
        </xdr:nvCxnSpPr>
        <xdr:spPr>
          <a:xfrm>
            <a:off x="1564750" y="1791863"/>
            <a:ext cx="698390"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9" name="図 8">
            <a:extLst>
              <a:ext uri="{FF2B5EF4-FFF2-40B4-BE49-F238E27FC236}">
                <a16:creationId xmlns:a16="http://schemas.microsoft.com/office/drawing/2014/main" id="{1AFC88FD-682F-4247-B7C6-A262A4A7B8DC}"/>
              </a:ext>
            </a:extLst>
          </xdr:cNvPr>
          <xdr:cNvPicPr>
            <a:picLocks noChangeAspect="1"/>
          </xdr:cNvPicPr>
        </xdr:nvPicPr>
        <xdr:blipFill>
          <a:blip xmlns:r="http://schemas.openxmlformats.org/officeDocument/2006/relationships" r:embed="rId1"/>
          <a:stretch>
            <a:fillRect/>
          </a:stretch>
        </xdr:blipFill>
        <xdr:spPr>
          <a:xfrm>
            <a:off x="1691640" y="1700621"/>
            <a:ext cx="443528" cy="205924"/>
          </a:xfrm>
          <a:prstGeom prst="rect">
            <a:avLst/>
          </a:prstGeom>
        </xdr:spPr>
      </xdr:pic>
    </xdr:grpSp>
    <xdr:clientData/>
  </xdr:twoCellAnchor>
  <xdr:twoCellAnchor>
    <xdr:from>
      <xdr:col>12</xdr:col>
      <xdr:colOff>45720</xdr:colOff>
      <xdr:row>5</xdr:row>
      <xdr:rowOff>139648</xdr:rowOff>
    </xdr:from>
    <xdr:to>
      <xdr:col>16</xdr:col>
      <xdr:colOff>176585</xdr:colOff>
      <xdr:row>5</xdr:row>
      <xdr:rowOff>139648</xdr:rowOff>
    </xdr:to>
    <xdr:cxnSp macro="">
      <xdr:nvCxnSpPr>
        <xdr:cNvPr id="10" name="直線矢印コネクタ 9">
          <a:extLst>
            <a:ext uri="{FF2B5EF4-FFF2-40B4-BE49-F238E27FC236}">
              <a16:creationId xmlns:a16="http://schemas.microsoft.com/office/drawing/2014/main" id="{93FD839F-6790-42FF-B861-B988831FDB5F}"/>
            </a:ext>
          </a:extLst>
        </xdr:cNvPr>
        <xdr:cNvCxnSpPr/>
      </xdr:nvCxnSpPr>
      <xdr:spPr>
        <a:xfrm>
          <a:off x="3531870" y="1196923"/>
          <a:ext cx="93096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157284</xdr:colOff>
      <xdr:row>6</xdr:row>
      <xdr:rowOff>22860</xdr:rowOff>
    </xdr:from>
    <xdr:ext cx="824257" cy="199665"/>
    <xdr:pic>
      <xdr:nvPicPr>
        <xdr:cNvPr id="11" name="図 10">
          <a:extLst>
            <a:ext uri="{FF2B5EF4-FFF2-40B4-BE49-F238E27FC236}">
              <a16:creationId xmlns:a16="http://schemas.microsoft.com/office/drawing/2014/main" id="{D753CB95-0C17-40A6-BBE0-2074F8FE8DC1}"/>
            </a:ext>
          </a:extLst>
        </xdr:cNvPr>
        <xdr:cNvPicPr>
          <a:picLocks noChangeAspect="1"/>
        </xdr:cNvPicPr>
      </xdr:nvPicPr>
      <xdr:blipFill>
        <a:blip xmlns:r="http://schemas.openxmlformats.org/officeDocument/2006/relationships" r:embed="rId2"/>
        <a:stretch>
          <a:fillRect/>
        </a:stretch>
      </xdr:blipFill>
      <xdr:spPr>
        <a:xfrm>
          <a:off x="1843209" y="1308735"/>
          <a:ext cx="824257" cy="199665"/>
        </a:xfrm>
        <a:prstGeom prst="rect">
          <a:avLst/>
        </a:prstGeom>
      </xdr:spPr>
    </xdr:pic>
    <xdr:clientData/>
  </xdr:oneCellAnchor>
  <xdr:twoCellAnchor>
    <xdr:from>
      <xdr:col>17</xdr:col>
      <xdr:colOff>48370</xdr:colOff>
      <xdr:row>6</xdr:row>
      <xdr:rowOff>102874</xdr:rowOff>
    </xdr:from>
    <xdr:to>
      <xdr:col>22</xdr:col>
      <xdr:colOff>137160</xdr:colOff>
      <xdr:row>6</xdr:row>
      <xdr:rowOff>102874</xdr:rowOff>
    </xdr:to>
    <xdr:cxnSp macro="">
      <xdr:nvCxnSpPr>
        <xdr:cNvPr id="12" name="直線矢印コネクタ 11">
          <a:extLst>
            <a:ext uri="{FF2B5EF4-FFF2-40B4-BE49-F238E27FC236}">
              <a16:creationId xmlns:a16="http://schemas.microsoft.com/office/drawing/2014/main" id="{23F00A2A-BF8B-44E9-AD9A-47B9721C008A}"/>
            </a:ext>
          </a:extLst>
        </xdr:cNvPr>
        <xdr:cNvCxnSpPr/>
      </xdr:nvCxnSpPr>
      <xdr:spPr>
        <a:xfrm>
          <a:off x="4534645" y="1388749"/>
          <a:ext cx="108891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157284</xdr:colOff>
      <xdr:row>6</xdr:row>
      <xdr:rowOff>22860</xdr:rowOff>
    </xdr:from>
    <xdr:ext cx="824257" cy="199665"/>
    <xdr:pic>
      <xdr:nvPicPr>
        <xdr:cNvPr id="13" name="図 12">
          <a:extLst>
            <a:ext uri="{FF2B5EF4-FFF2-40B4-BE49-F238E27FC236}">
              <a16:creationId xmlns:a16="http://schemas.microsoft.com/office/drawing/2014/main" id="{880E1F42-FB0C-4248-9017-C898096E4084}"/>
            </a:ext>
          </a:extLst>
        </xdr:cNvPr>
        <xdr:cNvPicPr>
          <a:picLocks noChangeAspect="1"/>
        </xdr:cNvPicPr>
      </xdr:nvPicPr>
      <xdr:blipFill>
        <a:blip xmlns:r="http://schemas.openxmlformats.org/officeDocument/2006/relationships" r:embed="rId2"/>
        <a:stretch>
          <a:fillRect/>
        </a:stretch>
      </xdr:blipFill>
      <xdr:spPr>
        <a:xfrm>
          <a:off x="4643559" y="1308735"/>
          <a:ext cx="824257" cy="199665"/>
        </a:xfrm>
        <a:prstGeom prst="rect">
          <a:avLst/>
        </a:prstGeom>
      </xdr:spPr>
    </xdr:pic>
    <xdr:clientData/>
  </xdr:oneCellAnchor>
  <xdr:oneCellAnchor>
    <xdr:from>
      <xdr:col>2</xdr:col>
      <xdr:colOff>160020</xdr:colOff>
      <xdr:row>7</xdr:row>
      <xdr:rowOff>7620</xdr:rowOff>
    </xdr:from>
    <xdr:ext cx="708660" cy="207803"/>
    <xdr:pic>
      <xdr:nvPicPr>
        <xdr:cNvPr id="14" name="図 13">
          <a:extLst>
            <a:ext uri="{FF2B5EF4-FFF2-40B4-BE49-F238E27FC236}">
              <a16:creationId xmlns:a16="http://schemas.microsoft.com/office/drawing/2014/main" id="{7AEF9110-E498-4E6B-89E1-A9C09CC17167}"/>
            </a:ext>
          </a:extLst>
        </xdr:cNvPr>
        <xdr:cNvPicPr>
          <a:picLocks noChangeAspect="1"/>
        </xdr:cNvPicPr>
      </xdr:nvPicPr>
      <xdr:blipFill>
        <a:blip xmlns:r="http://schemas.openxmlformats.org/officeDocument/2006/relationships" r:embed="rId3"/>
        <a:stretch>
          <a:fillRect/>
        </a:stretch>
      </xdr:blipFill>
      <xdr:spPr>
        <a:xfrm>
          <a:off x="1645920" y="1522095"/>
          <a:ext cx="708660" cy="207803"/>
        </a:xfrm>
        <a:prstGeom prst="rect">
          <a:avLst/>
        </a:prstGeom>
      </xdr:spPr>
    </xdr:pic>
    <xdr:clientData/>
  </xdr:oneCellAnchor>
  <xdr:oneCellAnchor>
    <xdr:from>
      <xdr:col>12</xdr:col>
      <xdr:colOff>69166</xdr:colOff>
      <xdr:row>5</xdr:row>
      <xdr:rowOff>22860</xdr:rowOff>
    </xdr:from>
    <xdr:ext cx="766072" cy="184425"/>
    <xdr:pic>
      <xdr:nvPicPr>
        <xdr:cNvPr id="15" name="図 14">
          <a:extLst>
            <a:ext uri="{FF2B5EF4-FFF2-40B4-BE49-F238E27FC236}">
              <a16:creationId xmlns:a16="http://schemas.microsoft.com/office/drawing/2014/main" id="{13CEFEFA-3281-48C5-82FC-62C0420B7BBD}"/>
            </a:ext>
          </a:extLst>
        </xdr:cNvPr>
        <xdr:cNvPicPr>
          <a:picLocks noChangeAspect="1"/>
        </xdr:cNvPicPr>
      </xdr:nvPicPr>
      <xdr:blipFill>
        <a:blip xmlns:r="http://schemas.openxmlformats.org/officeDocument/2006/relationships" r:embed="rId4"/>
        <a:stretch>
          <a:fillRect/>
        </a:stretch>
      </xdr:blipFill>
      <xdr:spPr>
        <a:xfrm>
          <a:off x="3555316" y="1080135"/>
          <a:ext cx="766072" cy="184425"/>
        </a:xfrm>
        <a:prstGeom prst="rect">
          <a:avLst/>
        </a:prstGeom>
      </xdr:spPr>
    </xdr:pic>
    <xdr:clientData/>
  </xdr:oneCellAnchor>
  <xdr:twoCellAnchor>
    <xdr:from>
      <xdr:col>2</xdr:col>
      <xdr:colOff>8282</xdr:colOff>
      <xdr:row>11</xdr:row>
      <xdr:rowOff>99560</xdr:rowOff>
    </xdr:from>
    <xdr:to>
      <xdr:col>6</xdr:col>
      <xdr:colOff>24848</xdr:colOff>
      <xdr:row>11</xdr:row>
      <xdr:rowOff>99560</xdr:rowOff>
    </xdr:to>
    <xdr:cxnSp macro="">
      <xdr:nvCxnSpPr>
        <xdr:cNvPr id="16" name="直線矢印コネクタ 15">
          <a:extLst>
            <a:ext uri="{FF2B5EF4-FFF2-40B4-BE49-F238E27FC236}">
              <a16:creationId xmlns:a16="http://schemas.microsoft.com/office/drawing/2014/main" id="{8070D4B0-DD13-42FC-9C61-296891860D5B}"/>
            </a:ext>
          </a:extLst>
        </xdr:cNvPr>
        <xdr:cNvCxnSpPr/>
      </xdr:nvCxnSpPr>
      <xdr:spPr>
        <a:xfrm>
          <a:off x="1494182" y="2299835"/>
          <a:ext cx="81666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140805</xdr:colOff>
      <xdr:row>11</xdr:row>
      <xdr:rowOff>9890</xdr:rowOff>
    </xdr:from>
    <xdr:ext cx="577794" cy="199115"/>
    <xdr:pic>
      <xdr:nvPicPr>
        <xdr:cNvPr id="17" name="図 16">
          <a:extLst>
            <a:ext uri="{FF2B5EF4-FFF2-40B4-BE49-F238E27FC236}">
              <a16:creationId xmlns:a16="http://schemas.microsoft.com/office/drawing/2014/main" id="{4A4E9E35-A878-4531-8FB0-8DD7B337048B}"/>
            </a:ext>
          </a:extLst>
        </xdr:cNvPr>
        <xdr:cNvPicPr>
          <a:picLocks noChangeAspect="1"/>
        </xdr:cNvPicPr>
      </xdr:nvPicPr>
      <xdr:blipFill>
        <a:blip xmlns:r="http://schemas.openxmlformats.org/officeDocument/2006/relationships" r:embed="rId5"/>
        <a:stretch>
          <a:fillRect/>
        </a:stretch>
      </xdr:blipFill>
      <xdr:spPr>
        <a:xfrm>
          <a:off x="1626705" y="2210165"/>
          <a:ext cx="577794" cy="199115"/>
        </a:xfrm>
        <a:prstGeom prst="rect">
          <a:avLst/>
        </a:prstGeom>
      </xdr:spPr>
    </xdr:pic>
    <xdr:clientData/>
  </xdr:oneCellAnchor>
  <xdr:twoCellAnchor>
    <xdr:from>
      <xdr:col>3</xdr:col>
      <xdr:colOff>190499</xdr:colOff>
      <xdr:row>12</xdr:row>
      <xdr:rowOff>124408</xdr:rowOff>
    </xdr:from>
    <xdr:to>
      <xdr:col>7</xdr:col>
      <xdr:colOff>207065</xdr:colOff>
      <xdr:row>12</xdr:row>
      <xdr:rowOff>124408</xdr:rowOff>
    </xdr:to>
    <xdr:cxnSp macro="">
      <xdr:nvCxnSpPr>
        <xdr:cNvPr id="18" name="直線矢印コネクタ 17">
          <a:extLst>
            <a:ext uri="{FF2B5EF4-FFF2-40B4-BE49-F238E27FC236}">
              <a16:creationId xmlns:a16="http://schemas.microsoft.com/office/drawing/2014/main" id="{3F76842E-C870-42BA-9834-F280EFCC871D}"/>
            </a:ext>
          </a:extLst>
        </xdr:cNvPr>
        <xdr:cNvCxnSpPr/>
      </xdr:nvCxnSpPr>
      <xdr:spPr>
        <a:xfrm>
          <a:off x="1876424" y="2553283"/>
          <a:ext cx="807141"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74544</xdr:colOff>
      <xdr:row>12</xdr:row>
      <xdr:rowOff>42076</xdr:rowOff>
    </xdr:from>
    <xdr:to>
      <xdr:col>7</xdr:col>
      <xdr:colOff>132522</xdr:colOff>
      <xdr:row>12</xdr:row>
      <xdr:rowOff>207728</xdr:rowOff>
    </xdr:to>
    <xdr:sp macro="" textlink="">
      <xdr:nvSpPr>
        <xdr:cNvPr id="19" name="正方形/長方形 18">
          <a:extLst>
            <a:ext uri="{FF2B5EF4-FFF2-40B4-BE49-F238E27FC236}">
              <a16:creationId xmlns:a16="http://schemas.microsoft.com/office/drawing/2014/main" id="{3AE67DC4-1721-412A-8D24-66493B95D6FF}"/>
            </a:ext>
          </a:extLst>
        </xdr:cNvPr>
        <xdr:cNvSpPr/>
      </xdr:nvSpPr>
      <xdr:spPr>
        <a:xfrm>
          <a:off x="1960494" y="2470951"/>
          <a:ext cx="658053" cy="165652"/>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800" b="1">
              <a:solidFill>
                <a:schemeClr val="tx1"/>
              </a:solidFill>
              <a:latin typeface="HG丸ｺﾞｼｯｸM-PRO" panose="020F0600000000000000" pitchFamily="50" charset="-128"/>
              <a:ea typeface="HG丸ｺﾞｼｯｸM-PRO" panose="020F0600000000000000" pitchFamily="50" charset="-128"/>
            </a:rPr>
            <a:t>技術指導</a:t>
          </a:r>
        </a:p>
      </xdr:txBody>
    </xdr:sp>
    <xdr:clientData/>
  </xdr:twoCellAnchor>
  <xdr:twoCellAnchor>
    <xdr:from>
      <xdr:col>11</xdr:col>
      <xdr:colOff>54002</xdr:colOff>
      <xdr:row>11</xdr:row>
      <xdr:rowOff>122420</xdr:rowOff>
    </xdr:from>
    <xdr:to>
      <xdr:col>15</xdr:col>
      <xdr:colOff>70568</xdr:colOff>
      <xdr:row>11</xdr:row>
      <xdr:rowOff>122420</xdr:rowOff>
    </xdr:to>
    <xdr:cxnSp macro="">
      <xdr:nvCxnSpPr>
        <xdr:cNvPr id="20" name="直線矢印コネクタ 19">
          <a:extLst>
            <a:ext uri="{FF2B5EF4-FFF2-40B4-BE49-F238E27FC236}">
              <a16:creationId xmlns:a16="http://schemas.microsoft.com/office/drawing/2014/main" id="{9CD3E223-FB32-4276-9C8F-97268433B0EF}"/>
            </a:ext>
          </a:extLst>
        </xdr:cNvPr>
        <xdr:cNvCxnSpPr/>
      </xdr:nvCxnSpPr>
      <xdr:spPr>
        <a:xfrm>
          <a:off x="3340127" y="2322695"/>
          <a:ext cx="81666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186525</xdr:colOff>
      <xdr:row>11</xdr:row>
      <xdr:rowOff>17510</xdr:rowOff>
    </xdr:from>
    <xdr:ext cx="577794" cy="199115"/>
    <xdr:pic>
      <xdr:nvPicPr>
        <xdr:cNvPr id="21" name="図 20">
          <a:extLst>
            <a:ext uri="{FF2B5EF4-FFF2-40B4-BE49-F238E27FC236}">
              <a16:creationId xmlns:a16="http://schemas.microsoft.com/office/drawing/2014/main" id="{0318154F-F578-42AD-8EE2-65ABC9B42452}"/>
            </a:ext>
          </a:extLst>
        </xdr:cNvPr>
        <xdr:cNvPicPr>
          <a:picLocks noChangeAspect="1"/>
        </xdr:cNvPicPr>
      </xdr:nvPicPr>
      <xdr:blipFill>
        <a:blip xmlns:r="http://schemas.openxmlformats.org/officeDocument/2006/relationships" r:embed="rId5"/>
        <a:stretch>
          <a:fillRect/>
        </a:stretch>
      </xdr:blipFill>
      <xdr:spPr>
        <a:xfrm>
          <a:off x="3472650" y="2217785"/>
          <a:ext cx="577794" cy="199115"/>
        </a:xfrm>
        <a:prstGeom prst="rect">
          <a:avLst/>
        </a:prstGeom>
      </xdr:spPr>
    </xdr:pic>
    <xdr:clientData/>
  </xdr:oneCellAnchor>
  <xdr:twoCellAnchor>
    <xdr:from>
      <xdr:col>9</xdr:col>
      <xdr:colOff>190499</xdr:colOff>
      <xdr:row>12</xdr:row>
      <xdr:rowOff>116788</xdr:rowOff>
    </xdr:from>
    <xdr:to>
      <xdr:col>14</xdr:col>
      <xdr:colOff>1325</xdr:colOff>
      <xdr:row>12</xdr:row>
      <xdr:rowOff>116788</xdr:rowOff>
    </xdr:to>
    <xdr:cxnSp macro="">
      <xdr:nvCxnSpPr>
        <xdr:cNvPr id="22" name="直線矢印コネクタ 21">
          <a:extLst>
            <a:ext uri="{FF2B5EF4-FFF2-40B4-BE49-F238E27FC236}">
              <a16:creationId xmlns:a16="http://schemas.microsoft.com/office/drawing/2014/main" id="{2150B407-7CF3-46F1-A1B0-E4410F79E7CF}"/>
            </a:ext>
          </a:extLst>
        </xdr:cNvPr>
        <xdr:cNvCxnSpPr/>
      </xdr:nvCxnSpPr>
      <xdr:spPr>
        <a:xfrm>
          <a:off x="3076574" y="2545663"/>
          <a:ext cx="810951"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74544</xdr:colOff>
      <xdr:row>12</xdr:row>
      <xdr:rowOff>34456</xdr:rowOff>
    </xdr:from>
    <xdr:to>
      <xdr:col>13</xdr:col>
      <xdr:colOff>132522</xdr:colOff>
      <xdr:row>12</xdr:row>
      <xdr:rowOff>200108</xdr:rowOff>
    </xdr:to>
    <xdr:sp macro="" textlink="">
      <xdr:nvSpPr>
        <xdr:cNvPr id="23" name="正方形/長方形 22">
          <a:extLst>
            <a:ext uri="{FF2B5EF4-FFF2-40B4-BE49-F238E27FC236}">
              <a16:creationId xmlns:a16="http://schemas.microsoft.com/office/drawing/2014/main" id="{5D76DC95-C7B1-4A3F-83A8-913202198521}"/>
            </a:ext>
          </a:extLst>
        </xdr:cNvPr>
        <xdr:cNvSpPr/>
      </xdr:nvSpPr>
      <xdr:spPr>
        <a:xfrm>
          <a:off x="3160644" y="2463331"/>
          <a:ext cx="658053" cy="165652"/>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800" b="1">
              <a:solidFill>
                <a:schemeClr val="tx1"/>
              </a:solidFill>
              <a:latin typeface="HG丸ｺﾞｼｯｸM-PRO" panose="020F0600000000000000" pitchFamily="50" charset="-128"/>
              <a:ea typeface="HG丸ｺﾞｼｯｸM-PRO" panose="020F0600000000000000" pitchFamily="50" charset="-128"/>
            </a:rPr>
            <a:t>技術指導</a:t>
          </a:r>
        </a:p>
      </xdr:txBody>
    </xdr:sp>
    <xdr:clientData/>
  </xdr:twoCellAnchor>
  <xdr:twoCellAnchor>
    <xdr:from>
      <xdr:col>17</xdr:col>
      <xdr:colOff>160019</xdr:colOff>
      <xdr:row>12</xdr:row>
      <xdr:rowOff>124408</xdr:rowOff>
    </xdr:from>
    <xdr:to>
      <xdr:col>21</xdr:col>
      <xdr:colOff>168965</xdr:colOff>
      <xdr:row>12</xdr:row>
      <xdr:rowOff>124408</xdr:rowOff>
    </xdr:to>
    <xdr:cxnSp macro="">
      <xdr:nvCxnSpPr>
        <xdr:cNvPr id="24" name="直線矢印コネクタ 23">
          <a:extLst>
            <a:ext uri="{FF2B5EF4-FFF2-40B4-BE49-F238E27FC236}">
              <a16:creationId xmlns:a16="http://schemas.microsoft.com/office/drawing/2014/main" id="{5AC65EF7-40EB-4FCA-B800-F97A46482028}"/>
            </a:ext>
          </a:extLst>
        </xdr:cNvPr>
        <xdr:cNvCxnSpPr/>
      </xdr:nvCxnSpPr>
      <xdr:spPr>
        <a:xfrm>
          <a:off x="4646294" y="2553283"/>
          <a:ext cx="80904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44064</xdr:colOff>
      <xdr:row>12</xdr:row>
      <xdr:rowOff>42076</xdr:rowOff>
    </xdr:from>
    <xdr:to>
      <xdr:col>21</xdr:col>
      <xdr:colOff>102042</xdr:colOff>
      <xdr:row>12</xdr:row>
      <xdr:rowOff>207728</xdr:rowOff>
    </xdr:to>
    <xdr:sp macro="" textlink="">
      <xdr:nvSpPr>
        <xdr:cNvPr id="25" name="正方形/長方形 24">
          <a:extLst>
            <a:ext uri="{FF2B5EF4-FFF2-40B4-BE49-F238E27FC236}">
              <a16:creationId xmlns:a16="http://schemas.microsoft.com/office/drawing/2014/main" id="{38237B35-DA9C-4190-9568-7FCD743BBA42}"/>
            </a:ext>
          </a:extLst>
        </xdr:cNvPr>
        <xdr:cNvSpPr/>
      </xdr:nvSpPr>
      <xdr:spPr>
        <a:xfrm>
          <a:off x="4730364" y="2470951"/>
          <a:ext cx="658053" cy="165652"/>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800" b="1">
              <a:solidFill>
                <a:schemeClr val="tx1"/>
              </a:solidFill>
              <a:latin typeface="HG丸ｺﾞｼｯｸM-PRO" panose="020F0600000000000000" pitchFamily="50" charset="-128"/>
              <a:ea typeface="HG丸ｺﾞｼｯｸM-PRO" panose="020F0600000000000000" pitchFamily="50" charset="-128"/>
            </a:rPr>
            <a:t>技術指導</a:t>
          </a:r>
        </a:p>
      </xdr:txBody>
    </xdr:sp>
    <xdr:clientData/>
  </xdr:twoCellAnchor>
  <xdr:twoCellAnchor>
    <xdr:from>
      <xdr:col>18</xdr:col>
      <xdr:colOff>175922</xdr:colOff>
      <xdr:row>14</xdr:row>
      <xdr:rowOff>132029</xdr:rowOff>
    </xdr:from>
    <xdr:to>
      <xdr:col>26</xdr:col>
      <xdr:colOff>22860</xdr:colOff>
      <xdr:row>14</xdr:row>
      <xdr:rowOff>132029</xdr:rowOff>
    </xdr:to>
    <xdr:cxnSp macro="">
      <xdr:nvCxnSpPr>
        <xdr:cNvPr id="26" name="直線矢印コネクタ 25">
          <a:extLst>
            <a:ext uri="{FF2B5EF4-FFF2-40B4-BE49-F238E27FC236}">
              <a16:creationId xmlns:a16="http://schemas.microsoft.com/office/drawing/2014/main" id="{25DACD7C-29BC-467D-A784-DC47FBF62F01}"/>
            </a:ext>
          </a:extLst>
        </xdr:cNvPr>
        <xdr:cNvCxnSpPr/>
      </xdr:nvCxnSpPr>
      <xdr:spPr>
        <a:xfrm>
          <a:off x="4862222" y="2789504"/>
          <a:ext cx="1447138"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154304</xdr:colOff>
      <xdr:row>14</xdr:row>
      <xdr:rowOff>22860</xdr:rowOff>
    </xdr:from>
    <xdr:ext cx="1121411" cy="166135"/>
    <xdr:pic>
      <xdr:nvPicPr>
        <xdr:cNvPr id="27" name="図 26">
          <a:extLst>
            <a:ext uri="{FF2B5EF4-FFF2-40B4-BE49-F238E27FC236}">
              <a16:creationId xmlns:a16="http://schemas.microsoft.com/office/drawing/2014/main" id="{64D8D1E5-0B1E-4EE1-A513-11FC8CCEC1B7}"/>
            </a:ext>
          </a:extLst>
        </xdr:cNvPr>
        <xdr:cNvPicPr>
          <a:picLocks noChangeAspect="1"/>
        </xdr:cNvPicPr>
      </xdr:nvPicPr>
      <xdr:blipFill>
        <a:blip xmlns:r="http://schemas.openxmlformats.org/officeDocument/2006/relationships" r:embed="rId6"/>
        <a:stretch>
          <a:fillRect/>
        </a:stretch>
      </xdr:blipFill>
      <xdr:spPr>
        <a:xfrm>
          <a:off x="5040629" y="2680335"/>
          <a:ext cx="1121411" cy="166135"/>
        </a:xfrm>
        <a:prstGeom prst="rect">
          <a:avLst/>
        </a:prstGeom>
      </xdr:spPr>
    </xdr:pic>
    <xdr:clientData/>
  </xdr:oneCellAnchor>
  <xdr:twoCellAnchor>
    <xdr:from>
      <xdr:col>14</xdr:col>
      <xdr:colOff>160020</xdr:colOff>
      <xdr:row>30</xdr:row>
      <xdr:rowOff>100887</xdr:rowOff>
    </xdr:from>
    <xdr:to>
      <xdr:col>29</xdr:col>
      <xdr:colOff>175260</xdr:colOff>
      <xdr:row>30</xdr:row>
      <xdr:rowOff>106680</xdr:rowOff>
    </xdr:to>
    <xdr:cxnSp macro="">
      <xdr:nvCxnSpPr>
        <xdr:cNvPr id="52" name="直線矢印コネクタ 51">
          <a:extLst>
            <a:ext uri="{FF2B5EF4-FFF2-40B4-BE49-F238E27FC236}">
              <a16:creationId xmlns:a16="http://schemas.microsoft.com/office/drawing/2014/main" id="{27AF4BA3-5095-40AD-9A18-A97BCBCB0D56}"/>
            </a:ext>
          </a:extLst>
        </xdr:cNvPr>
        <xdr:cNvCxnSpPr/>
      </xdr:nvCxnSpPr>
      <xdr:spPr>
        <a:xfrm flipV="1">
          <a:off x="4046220" y="5044362"/>
          <a:ext cx="3015615" cy="5793"/>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111649</xdr:colOff>
      <xdr:row>29</xdr:row>
      <xdr:rowOff>100887</xdr:rowOff>
    </xdr:from>
    <xdr:to>
      <xdr:col>24</xdr:col>
      <xdr:colOff>128216</xdr:colOff>
      <xdr:row>29</xdr:row>
      <xdr:rowOff>100887</xdr:rowOff>
    </xdr:to>
    <xdr:cxnSp macro="">
      <xdr:nvCxnSpPr>
        <xdr:cNvPr id="53" name="直線矢印コネクタ 52">
          <a:extLst>
            <a:ext uri="{FF2B5EF4-FFF2-40B4-BE49-F238E27FC236}">
              <a16:creationId xmlns:a16="http://schemas.microsoft.com/office/drawing/2014/main" id="{D102457B-00E1-4964-844B-0A998E3CBAFB}"/>
            </a:ext>
          </a:extLst>
        </xdr:cNvPr>
        <xdr:cNvCxnSpPr/>
      </xdr:nvCxnSpPr>
      <xdr:spPr>
        <a:xfrm>
          <a:off x="5197999" y="4815762"/>
          <a:ext cx="816667"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16565</xdr:colOff>
      <xdr:row>28</xdr:row>
      <xdr:rowOff>116127</xdr:rowOff>
    </xdr:from>
    <xdr:to>
      <xdr:col>16</xdr:col>
      <xdr:colOff>152400</xdr:colOff>
      <xdr:row>28</xdr:row>
      <xdr:rowOff>116127</xdr:rowOff>
    </xdr:to>
    <xdr:cxnSp macro="">
      <xdr:nvCxnSpPr>
        <xdr:cNvPr id="54" name="直線矢印コネクタ 53">
          <a:extLst>
            <a:ext uri="{FF2B5EF4-FFF2-40B4-BE49-F238E27FC236}">
              <a16:creationId xmlns:a16="http://schemas.microsoft.com/office/drawing/2014/main" id="{4E53CFC4-3C1D-4557-9C57-C5C6D5772EE5}"/>
            </a:ext>
          </a:extLst>
        </xdr:cNvPr>
        <xdr:cNvCxnSpPr/>
      </xdr:nvCxnSpPr>
      <xdr:spPr>
        <a:xfrm>
          <a:off x="1502465" y="4602402"/>
          <a:ext cx="293618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190500</xdr:colOff>
      <xdr:row>28</xdr:row>
      <xdr:rowOff>37058</xdr:rowOff>
    </xdr:from>
    <xdr:ext cx="1667999" cy="194746"/>
    <xdr:pic>
      <xdr:nvPicPr>
        <xdr:cNvPr id="55" name="図 54">
          <a:extLst>
            <a:ext uri="{FF2B5EF4-FFF2-40B4-BE49-F238E27FC236}">
              <a16:creationId xmlns:a16="http://schemas.microsoft.com/office/drawing/2014/main" id="{B3D0F98E-F7DC-4102-BE0A-363AF78C59EC}"/>
            </a:ext>
          </a:extLst>
        </xdr:cNvPr>
        <xdr:cNvPicPr>
          <a:picLocks noChangeAspect="1"/>
        </xdr:cNvPicPr>
      </xdr:nvPicPr>
      <xdr:blipFill>
        <a:blip xmlns:r="http://schemas.openxmlformats.org/officeDocument/2006/relationships" r:embed="rId7"/>
        <a:stretch>
          <a:fillRect/>
        </a:stretch>
      </xdr:blipFill>
      <xdr:spPr>
        <a:xfrm>
          <a:off x="1676400" y="4523333"/>
          <a:ext cx="1667999" cy="194746"/>
        </a:xfrm>
        <a:prstGeom prst="rect">
          <a:avLst/>
        </a:prstGeom>
      </xdr:spPr>
    </xdr:pic>
    <xdr:clientData/>
  </xdr:oneCellAnchor>
  <xdr:oneCellAnchor>
    <xdr:from>
      <xdr:col>20</xdr:col>
      <xdr:colOff>171615</xdr:colOff>
      <xdr:row>29</xdr:row>
      <xdr:rowOff>24848</xdr:rowOff>
    </xdr:from>
    <xdr:ext cx="614153" cy="184621"/>
    <xdr:pic>
      <xdr:nvPicPr>
        <xdr:cNvPr id="56" name="図 55">
          <a:extLst>
            <a:ext uri="{FF2B5EF4-FFF2-40B4-BE49-F238E27FC236}">
              <a16:creationId xmlns:a16="http://schemas.microsoft.com/office/drawing/2014/main" id="{A47D43E7-FD57-425E-9A46-EBB2E5B4799C}"/>
            </a:ext>
          </a:extLst>
        </xdr:cNvPr>
        <xdr:cNvPicPr>
          <a:picLocks noChangeAspect="1"/>
        </xdr:cNvPicPr>
      </xdr:nvPicPr>
      <xdr:blipFill>
        <a:blip xmlns:r="http://schemas.openxmlformats.org/officeDocument/2006/relationships" r:embed="rId8"/>
        <a:stretch>
          <a:fillRect/>
        </a:stretch>
      </xdr:blipFill>
      <xdr:spPr>
        <a:xfrm>
          <a:off x="5257965" y="4739723"/>
          <a:ext cx="614153" cy="184621"/>
        </a:xfrm>
        <a:prstGeom prst="rect">
          <a:avLst/>
        </a:prstGeom>
      </xdr:spPr>
    </xdr:pic>
    <xdr:clientData/>
  </xdr:oneCellAnchor>
  <xdr:oneCellAnchor>
    <xdr:from>
      <xdr:col>16</xdr:col>
      <xdr:colOff>11762</xdr:colOff>
      <xdr:row>30</xdr:row>
      <xdr:rowOff>36311</xdr:rowOff>
    </xdr:from>
    <xdr:ext cx="711351" cy="188093"/>
    <xdr:pic>
      <xdr:nvPicPr>
        <xdr:cNvPr id="57" name="図 56">
          <a:extLst>
            <a:ext uri="{FF2B5EF4-FFF2-40B4-BE49-F238E27FC236}">
              <a16:creationId xmlns:a16="http://schemas.microsoft.com/office/drawing/2014/main" id="{5663BD00-D61D-4C0E-81BB-8F59AFD3CA17}"/>
            </a:ext>
          </a:extLst>
        </xdr:cNvPr>
        <xdr:cNvPicPr>
          <a:picLocks noChangeAspect="1"/>
        </xdr:cNvPicPr>
      </xdr:nvPicPr>
      <xdr:blipFill>
        <a:blip xmlns:r="http://schemas.openxmlformats.org/officeDocument/2006/relationships" r:embed="rId9"/>
        <a:stretch>
          <a:fillRect/>
        </a:stretch>
      </xdr:blipFill>
      <xdr:spPr>
        <a:xfrm>
          <a:off x="4298012" y="4979786"/>
          <a:ext cx="711351" cy="188093"/>
        </a:xfrm>
        <a:prstGeom prst="rect">
          <a:avLst/>
        </a:prstGeom>
      </xdr:spPr>
    </xdr:pic>
    <xdr:clientData/>
  </xdr:oneCellAnchor>
  <xdr:twoCellAnchor>
    <xdr:from>
      <xdr:col>2</xdr:col>
      <xdr:colOff>38100</xdr:colOff>
      <xdr:row>26</xdr:row>
      <xdr:rowOff>138986</xdr:rowOff>
    </xdr:from>
    <xdr:to>
      <xdr:col>12</xdr:col>
      <xdr:colOff>63611</xdr:colOff>
      <xdr:row>26</xdr:row>
      <xdr:rowOff>138986</xdr:rowOff>
    </xdr:to>
    <xdr:cxnSp macro="">
      <xdr:nvCxnSpPr>
        <xdr:cNvPr id="58" name="直線矢印コネクタ 57">
          <a:extLst>
            <a:ext uri="{FF2B5EF4-FFF2-40B4-BE49-F238E27FC236}">
              <a16:creationId xmlns:a16="http://schemas.microsoft.com/office/drawing/2014/main" id="{C1E47044-D182-4B63-8127-266F8D3B14C1}"/>
            </a:ext>
          </a:extLst>
        </xdr:cNvPr>
        <xdr:cNvCxnSpPr/>
      </xdr:nvCxnSpPr>
      <xdr:spPr>
        <a:xfrm>
          <a:off x="1524000" y="4168061"/>
          <a:ext cx="2025761"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151405</xdr:colOff>
      <xdr:row>26</xdr:row>
      <xdr:rowOff>71985</xdr:rowOff>
    </xdr:from>
    <xdr:ext cx="666647" cy="155953"/>
    <xdr:pic>
      <xdr:nvPicPr>
        <xdr:cNvPr id="59" name="図 58">
          <a:extLst>
            <a:ext uri="{FF2B5EF4-FFF2-40B4-BE49-F238E27FC236}">
              <a16:creationId xmlns:a16="http://schemas.microsoft.com/office/drawing/2014/main" id="{FBCB1FAC-27DF-449B-93AB-1EAFD8DF10A2}"/>
            </a:ext>
          </a:extLst>
        </xdr:cNvPr>
        <xdr:cNvPicPr>
          <a:picLocks noChangeAspect="1"/>
        </xdr:cNvPicPr>
      </xdr:nvPicPr>
      <xdr:blipFill>
        <a:blip xmlns:r="http://schemas.openxmlformats.org/officeDocument/2006/relationships" r:embed="rId10"/>
        <a:stretch>
          <a:fillRect/>
        </a:stretch>
      </xdr:blipFill>
      <xdr:spPr>
        <a:xfrm>
          <a:off x="2037355" y="4101060"/>
          <a:ext cx="666647" cy="155953"/>
        </a:xfrm>
        <a:prstGeom prst="rect">
          <a:avLst/>
        </a:prstGeom>
      </xdr:spPr>
    </xdr:pic>
    <xdr:clientData/>
  </xdr:oneCellAnchor>
  <xdr:twoCellAnchor>
    <xdr:from>
      <xdr:col>20</xdr:col>
      <xdr:colOff>99722</xdr:colOff>
      <xdr:row>26</xdr:row>
      <xdr:rowOff>147269</xdr:rowOff>
    </xdr:from>
    <xdr:to>
      <xdr:col>24</xdr:col>
      <xdr:colOff>99061</xdr:colOff>
      <xdr:row>26</xdr:row>
      <xdr:rowOff>147269</xdr:rowOff>
    </xdr:to>
    <xdr:cxnSp macro="">
      <xdr:nvCxnSpPr>
        <xdr:cNvPr id="60" name="直線矢印コネクタ 59">
          <a:extLst>
            <a:ext uri="{FF2B5EF4-FFF2-40B4-BE49-F238E27FC236}">
              <a16:creationId xmlns:a16="http://schemas.microsoft.com/office/drawing/2014/main" id="{368ED473-1A8E-42AF-80FD-F6D16E14BF6B}"/>
            </a:ext>
          </a:extLst>
        </xdr:cNvPr>
        <xdr:cNvCxnSpPr/>
      </xdr:nvCxnSpPr>
      <xdr:spPr>
        <a:xfrm>
          <a:off x="5186072" y="4176344"/>
          <a:ext cx="799439"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99722</xdr:colOff>
      <xdr:row>26</xdr:row>
      <xdr:rowOff>138987</xdr:rowOff>
    </xdr:from>
    <xdr:to>
      <xdr:col>28</xdr:col>
      <xdr:colOff>99061</xdr:colOff>
      <xdr:row>26</xdr:row>
      <xdr:rowOff>138987</xdr:rowOff>
    </xdr:to>
    <xdr:cxnSp macro="">
      <xdr:nvCxnSpPr>
        <xdr:cNvPr id="61" name="直線矢印コネクタ 60">
          <a:extLst>
            <a:ext uri="{FF2B5EF4-FFF2-40B4-BE49-F238E27FC236}">
              <a16:creationId xmlns:a16="http://schemas.microsoft.com/office/drawing/2014/main" id="{FE0C7E2C-EEB4-4916-8BD3-C5EEC26DBF7A}"/>
            </a:ext>
          </a:extLst>
        </xdr:cNvPr>
        <xdr:cNvCxnSpPr/>
      </xdr:nvCxnSpPr>
      <xdr:spPr>
        <a:xfrm>
          <a:off x="5986172" y="4168062"/>
          <a:ext cx="799439"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25177</xdr:colOff>
      <xdr:row>26</xdr:row>
      <xdr:rowOff>69232</xdr:rowOff>
    </xdr:from>
    <xdr:ext cx="585097" cy="138248"/>
    <xdr:pic>
      <xdr:nvPicPr>
        <xdr:cNvPr id="62" name="図 61">
          <a:extLst>
            <a:ext uri="{FF2B5EF4-FFF2-40B4-BE49-F238E27FC236}">
              <a16:creationId xmlns:a16="http://schemas.microsoft.com/office/drawing/2014/main" id="{20CC24DD-7BA8-4455-BF4A-E399BA8FBCD1}"/>
            </a:ext>
          </a:extLst>
        </xdr:cNvPr>
        <xdr:cNvPicPr>
          <a:picLocks noChangeAspect="1"/>
        </xdr:cNvPicPr>
      </xdr:nvPicPr>
      <xdr:blipFill>
        <a:blip xmlns:r="http://schemas.openxmlformats.org/officeDocument/2006/relationships" r:embed="rId11"/>
        <a:stretch>
          <a:fillRect/>
        </a:stretch>
      </xdr:blipFill>
      <xdr:spPr>
        <a:xfrm>
          <a:off x="6111652" y="4098307"/>
          <a:ext cx="585097" cy="138248"/>
        </a:xfrm>
        <a:prstGeom prst="rect">
          <a:avLst/>
        </a:prstGeom>
      </xdr:spPr>
    </xdr:pic>
    <xdr:clientData/>
  </xdr:oneCellAnchor>
  <xdr:oneCellAnchor>
    <xdr:from>
      <xdr:col>21</xdr:col>
      <xdr:colOff>115625</xdr:colOff>
      <xdr:row>26</xdr:row>
      <xdr:rowOff>82935</xdr:rowOff>
    </xdr:from>
    <xdr:ext cx="365008" cy="135476"/>
    <xdr:pic>
      <xdr:nvPicPr>
        <xdr:cNvPr id="63" name="図 62">
          <a:extLst>
            <a:ext uri="{FF2B5EF4-FFF2-40B4-BE49-F238E27FC236}">
              <a16:creationId xmlns:a16="http://schemas.microsoft.com/office/drawing/2014/main" id="{17EA78E0-3754-41E7-A3F0-59067FB9865D}"/>
            </a:ext>
          </a:extLst>
        </xdr:cNvPr>
        <xdr:cNvPicPr>
          <a:picLocks noChangeAspect="1"/>
        </xdr:cNvPicPr>
      </xdr:nvPicPr>
      <xdr:blipFill>
        <a:blip xmlns:r="http://schemas.openxmlformats.org/officeDocument/2006/relationships" r:embed="rId12"/>
        <a:stretch>
          <a:fillRect/>
        </a:stretch>
      </xdr:blipFill>
      <xdr:spPr>
        <a:xfrm>
          <a:off x="5402000" y="4112010"/>
          <a:ext cx="365008" cy="135476"/>
        </a:xfrm>
        <a:prstGeom prst="rect">
          <a:avLst/>
        </a:prstGeom>
      </xdr:spPr>
    </xdr:pic>
    <xdr:clientData/>
  </xdr:oneCellAnchor>
  <xdr:twoCellAnchor>
    <xdr:from>
      <xdr:col>23</xdr:col>
      <xdr:colOff>160020</xdr:colOff>
      <xdr:row>27</xdr:row>
      <xdr:rowOff>124408</xdr:rowOff>
    </xdr:from>
    <xdr:to>
      <xdr:col>26</xdr:col>
      <xdr:colOff>175923</xdr:colOff>
      <xdr:row>27</xdr:row>
      <xdr:rowOff>124408</xdr:rowOff>
    </xdr:to>
    <xdr:cxnSp macro="">
      <xdr:nvCxnSpPr>
        <xdr:cNvPr id="64" name="直線矢印コネクタ 63">
          <a:extLst>
            <a:ext uri="{FF2B5EF4-FFF2-40B4-BE49-F238E27FC236}">
              <a16:creationId xmlns:a16="http://schemas.microsoft.com/office/drawing/2014/main" id="{23E59BC7-A067-4070-A4C3-6B005265AC60}"/>
            </a:ext>
          </a:extLst>
        </xdr:cNvPr>
        <xdr:cNvCxnSpPr/>
      </xdr:nvCxnSpPr>
      <xdr:spPr>
        <a:xfrm>
          <a:off x="5846445" y="4382083"/>
          <a:ext cx="615978"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96410</xdr:colOff>
      <xdr:row>27</xdr:row>
      <xdr:rowOff>59413</xdr:rowOff>
    </xdr:from>
    <xdr:ext cx="347780" cy="135476"/>
    <xdr:pic>
      <xdr:nvPicPr>
        <xdr:cNvPr id="65" name="図 64">
          <a:extLst>
            <a:ext uri="{FF2B5EF4-FFF2-40B4-BE49-F238E27FC236}">
              <a16:creationId xmlns:a16="http://schemas.microsoft.com/office/drawing/2014/main" id="{9794DD2F-712B-4FE5-853D-42211A3647AC}"/>
            </a:ext>
          </a:extLst>
        </xdr:cNvPr>
        <xdr:cNvPicPr>
          <a:picLocks noChangeAspect="1"/>
        </xdr:cNvPicPr>
      </xdr:nvPicPr>
      <xdr:blipFill>
        <a:blip xmlns:r="http://schemas.openxmlformats.org/officeDocument/2006/relationships" r:embed="rId12"/>
        <a:stretch>
          <a:fillRect/>
        </a:stretch>
      </xdr:blipFill>
      <xdr:spPr>
        <a:xfrm>
          <a:off x="5982860" y="4317088"/>
          <a:ext cx="347780" cy="135476"/>
        </a:xfrm>
        <a:prstGeom prst="rect">
          <a:avLst/>
        </a:prstGeom>
      </xdr:spPr>
    </xdr:pic>
    <xdr:clientData/>
  </xdr:oneCellAnchor>
  <xdr:twoCellAnchor>
    <xdr:from>
      <xdr:col>26</xdr:col>
      <xdr:colOff>191825</xdr:colOff>
      <xdr:row>27</xdr:row>
      <xdr:rowOff>111156</xdr:rowOff>
    </xdr:from>
    <xdr:to>
      <xdr:col>30</xdr:col>
      <xdr:colOff>17227</xdr:colOff>
      <xdr:row>27</xdr:row>
      <xdr:rowOff>111156</xdr:rowOff>
    </xdr:to>
    <xdr:cxnSp macro="">
      <xdr:nvCxnSpPr>
        <xdr:cNvPr id="66" name="直線矢印コネクタ 65">
          <a:extLst>
            <a:ext uri="{FF2B5EF4-FFF2-40B4-BE49-F238E27FC236}">
              <a16:creationId xmlns:a16="http://schemas.microsoft.com/office/drawing/2014/main" id="{1F2E9A07-0555-427F-973A-772B2A9328F9}"/>
            </a:ext>
          </a:extLst>
        </xdr:cNvPr>
        <xdr:cNvCxnSpPr/>
      </xdr:nvCxnSpPr>
      <xdr:spPr>
        <a:xfrm>
          <a:off x="6478325" y="4368831"/>
          <a:ext cx="625502"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61953</xdr:colOff>
      <xdr:row>27</xdr:row>
      <xdr:rowOff>49696</xdr:rowOff>
    </xdr:from>
    <xdr:ext cx="453235" cy="151489"/>
    <xdr:pic>
      <xdr:nvPicPr>
        <xdr:cNvPr id="67" name="図 66">
          <a:extLst>
            <a:ext uri="{FF2B5EF4-FFF2-40B4-BE49-F238E27FC236}">
              <a16:creationId xmlns:a16="http://schemas.microsoft.com/office/drawing/2014/main" id="{E2BAC0C7-84EA-418B-99AE-FC5C66D13451}"/>
            </a:ext>
          </a:extLst>
        </xdr:cNvPr>
        <xdr:cNvPicPr>
          <a:picLocks noChangeAspect="1"/>
        </xdr:cNvPicPr>
      </xdr:nvPicPr>
      <xdr:blipFill>
        <a:blip xmlns:r="http://schemas.openxmlformats.org/officeDocument/2006/relationships" r:embed="rId11"/>
        <a:stretch>
          <a:fillRect/>
        </a:stretch>
      </xdr:blipFill>
      <xdr:spPr>
        <a:xfrm>
          <a:off x="6548478" y="4307371"/>
          <a:ext cx="453235" cy="151489"/>
        </a:xfrm>
        <a:prstGeom prst="rect">
          <a:avLst/>
        </a:prstGeom>
      </xdr:spPr>
    </xdr:pic>
    <xdr:clientData/>
  </xdr:oneCellAnchor>
  <xdr:twoCellAnchor>
    <xdr:from>
      <xdr:col>1</xdr:col>
      <xdr:colOff>911086</xdr:colOff>
      <xdr:row>20</xdr:row>
      <xdr:rowOff>132691</xdr:rowOff>
    </xdr:from>
    <xdr:to>
      <xdr:col>5</xdr:col>
      <xdr:colOff>207066</xdr:colOff>
      <xdr:row>20</xdr:row>
      <xdr:rowOff>132691</xdr:rowOff>
    </xdr:to>
    <xdr:cxnSp macro="">
      <xdr:nvCxnSpPr>
        <xdr:cNvPr id="68" name="直線矢印コネクタ 67">
          <a:extLst>
            <a:ext uri="{FF2B5EF4-FFF2-40B4-BE49-F238E27FC236}">
              <a16:creationId xmlns:a16="http://schemas.microsoft.com/office/drawing/2014/main" id="{FF9E26ED-2572-4500-B4FC-DAABBCCFD91A}"/>
            </a:ext>
          </a:extLst>
        </xdr:cNvPr>
        <xdr:cNvCxnSpPr/>
      </xdr:nvCxnSpPr>
      <xdr:spPr>
        <a:xfrm>
          <a:off x="1539736" y="3790291"/>
          <a:ext cx="800930"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91110</xdr:colOff>
      <xdr:row>20</xdr:row>
      <xdr:rowOff>33606</xdr:rowOff>
    </xdr:from>
    <xdr:ext cx="638362" cy="183682"/>
    <xdr:pic>
      <xdr:nvPicPr>
        <xdr:cNvPr id="69" name="図 68">
          <a:extLst>
            <a:ext uri="{FF2B5EF4-FFF2-40B4-BE49-F238E27FC236}">
              <a16:creationId xmlns:a16="http://schemas.microsoft.com/office/drawing/2014/main" id="{6F042DDE-9D2C-473A-BC4C-4C3BA84CA57D}"/>
            </a:ext>
          </a:extLst>
        </xdr:cNvPr>
        <xdr:cNvPicPr>
          <a:picLocks noChangeAspect="1"/>
        </xdr:cNvPicPr>
      </xdr:nvPicPr>
      <xdr:blipFill>
        <a:blip xmlns:r="http://schemas.openxmlformats.org/officeDocument/2006/relationships" r:embed="rId13"/>
        <a:stretch>
          <a:fillRect/>
        </a:stretch>
      </xdr:blipFill>
      <xdr:spPr>
        <a:xfrm>
          <a:off x="1634160" y="3691206"/>
          <a:ext cx="638362" cy="183682"/>
        </a:xfrm>
        <a:prstGeom prst="rect">
          <a:avLst/>
        </a:prstGeom>
      </xdr:spPr>
    </xdr:pic>
    <xdr:clientData/>
  </xdr:oneCellAnchor>
  <xdr:twoCellAnchor>
    <xdr:from>
      <xdr:col>2</xdr:col>
      <xdr:colOff>39425</xdr:colOff>
      <xdr:row>21</xdr:row>
      <xdr:rowOff>124409</xdr:rowOff>
    </xdr:from>
    <xdr:to>
      <xdr:col>6</xdr:col>
      <xdr:colOff>55991</xdr:colOff>
      <xdr:row>21</xdr:row>
      <xdr:rowOff>124409</xdr:rowOff>
    </xdr:to>
    <xdr:cxnSp macro="">
      <xdr:nvCxnSpPr>
        <xdr:cNvPr id="70" name="直線矢印コネクタ 69">
          <a:extLst>
            <a:ext uri="{FF2B5EF4-FFF2-40B4-BE49-F238E27FC236}">
              <a16:creationId xmlns:a16="http://schemas.microsoft.com/office/drawing/2014/main" id="{938E53C5-306D-4B7A-BF8C-F5A4A456E590}"/>
            </a:ext>
          </a:extLst>
        </xdr:cNvPr>
        <xdr:cNvCxnSpPr/>
      </xdr:nvCxnSpPr>
      <xdr:spPr>
        <a:xfrm>
          <a:off x="1582475" y="4696409"/>
          <a:ext cx="81666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138819</xdr:colOff>
      <xdr:row>21</xdr:row>
      <xdr:rowOff>33606</xdr:rowOff>
    </xdr:from>
    <xdr:ext cx="638362" cy="183682"/>
    <xdr:pic>
      <xdr:nvPicPr>
        <xdr:cNvPr id="71" name="図 70">
          <a:extLst>
            <a:ext uri="{FF2B5EF4-FFF2-40B4-BE49-F238E27FC236}">
              <a16:creationId xmlns:a16="http://schemas.microsoft.com/office/drawing/2014/main" id="{F9B649BA-0EB9-4C5A-A0C9-CC434DE82006}"/>
            </a:ext>
          </a:extLst>
        </xdr:cNvPr>
        <xdr:cNvPicPr>
          <a:picLocks noChangeAspect="1"/>
        </xdr:cNvPicPr>
      </xdr:nvPicPr>
      <xdr:blipFill>
        <a:blip xmlns:r="http://schemas.openxmlformats.org/officeDocument/2006/relationships" r:embed="rId13"/>
        <a:stretch>
          <a:fillRect/>
        </a:stretch>
      </xdr:blipFill>
      <xdr:spPr>
        <a:xfrm>
          <a:off x="1681869" y="3919806"/>
          <a:ext cx="638362" cy="183682"/>
        </a:xfrm>
        <a:prstGeom prst="rect">
          <a:avLst/>
        </a:prstGeom>
      </xdr:spPr>
    </xdr:pic>
    <xdr:clientData/>
  </xdr:oneCellAnchor>
  <xdr:twoCellAnchor>
    <xdr:from>
      <xdr:col>2</xdr:col>
      <xdr:colOff>24849</xdr:colOff>
      <xdr:row>33</xdr:row>
      <xdr:rowOff>8451</xdr:rowOff>
    </xdr:from>
    <xdr:to>
      <xdr:col>5</xdr:col>
      <xdr:colOff>57979</xdr:colOff>
      <xdr:row>33</xdr:row>
      <xdr:rowOff>8451</xdr:rowOff>
    </xdr:to>
    <xdr:cxnSp macro="">
      <xdr:nvCxnSpPr>
        <xdr:cNvPr id="72" name="直線矢印コネクタ 71">
          <a:extLst>
            <a:ext uri="{FF2B5EF4-FFF2-40B4-BE49-F238E27FC236}">
              <a16:creationId xmlns:a16="http://schemas.microsoft.com/office/drawing/2014/main" id="{880170A4-59D6-4D3C-B532-A74B853BAC81}"/>
            </a:ext>
          </a:extLst>
        </xdr:cNvPr>
        <xdr:cNvCxnSpPr/>
      </xdr:nvCxnSpPr>
      <xdr:spPr>
        <a:xfrm>
          <a:off x="1510749" y="5409126"/>
          <a:ext cx="63320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107676</xdr:colOff>
      <xdr:row>32</xdr:row>
      <xdr:rowOff>138564</xdr:rowOff>
    </xdr:from>
    <xdr:ext cx="470264" cy="225175"/>
    <xdr:pic>
      <xdr:nvPicPr>
        <xdr:cNvPr id="73" name="図 72">
          <a:extLst>
            <a:ext uri="{FF2B5EF4-FFF2-40B4-BE49-F238E27FC236}">
              <a16:creationId xmlns:a16="http://schemas.microsoft.com/office/drawing/2014/main" id="{FCC8BDA6-A9E4-455F-8DDB-37A0EBF51758}"/>
            </a:ext>
          </a:extLst>
        </xdr:cNvPr>
        <xdr:cNvPicPr>
          <a:picLocks noChangeAspect="1"/>
        </xdr:cNvPicPr>
      </xdr:nvPicPr>
      <xdr:blipFill>
        <a:blip xmlns:r="http://schemas.openxmlformats.org/officeDocument/2006/relationships" r:embed="rId14"/>
        <a:stretch>
          <a:fillRect/>
        </a:stretch>
      </xdr:blipFill>
      <xdr:spPr>
        <a:xfrm>
          <a:off x="1593576" y="5310639"/>
          <a:ext cx="470264" cy="225175"/>
        </a:xfrm>
        <a:prstGeom prst="rect">
          <a:avLst/>
        </a:prstGeom>
      </xdr:spPr>
    </xdr:pic>
    <xdr:clientData/>
  </xdr:oneCellAnchor>
  <xdr:twoCellAnchor>
    <xdr:from>
      <xdr:col>11</xdr:col>
      <xdr:colOff>140805</xdr:colOff>
      <xdr:row>33</xdr:row>
      <xdr:rowOff>167</xdr:rowOff>
    </xdr:from>
    <xdr:to>
      <xdr:col>14</xdr:col>
      <xdr:colOff>173936</xdr:colOff>
      <xdr:row>33</xdr:row>
      <xdr:rowOff>167</xdr:rowOff>
    </xdr:to>
    <xdr:cxnSp macro="">
      <xdr:nvCxnSpPr>
        <xdr:cNvPr id="74" name="直線矢印コネクタ 73">
          <a:extLst>
            <a:ext uri="{FF2B5EF4-FFF2-40B4-BE49-F238E27FC236}">
              <a16:creationId xmlns:a16="http://schemas.microsoft.com/office/drawing/2014/main" id="{3138C54A-A297-44E1-A6FE-8FCEA0899D32}"/>
            </a:ext>
          </a:extLst>
        </xdr:cNvPr>
        <xdr:cNvCxnSpPr/>
      </xdr:nvCxnSpPr>
      <xdr:spPr>
        <a:xfrm>
          <a:off x="3426930" y="5400842"/>
          <a:ext cx="63320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24850</xdr:colOff>
      <xdr:row>32</xdr:row>
      <xdr:rowOff>130281</xdr:rowOff>
    </xdr:from>
    <xdr:ext cx="470265" cy="225175"/>
    <xdr:pic>
      <xdr:nvPicPr>
        <xdr:cNvPr id="75" name="図 74">
          <a:extLst>
            <a:ext uri="{FF2B5EF4-FFF2-40B4-BE49-F238E27FC236}">
              <a16:creationId xmlns:a16="http://schemas.microsoft.com/office/drawing/2014/main" id="{C9EC4590-17CB-4E87-963F-2EA6AF8BACE8}"/>
            </a:ext>
          </a:extLst>
        </xdr:cNvPr>
        <xdr:cNvPicPr>
          <a:picLocks noChangeAspect="1"/>
        </xdr:cNvPicPr>
      </xdr:nvPicPr>
      <xdr:blipFill>
        <a:blip xmlns:r="http://schemas.openxmlformats.org/officeDocument/2006/relationships" r:embed="rId14"/>
        <a:stretch>
          <a:fillRect/>
        </a:stretch>
      </xdr:blipFill>
      <xdr:spPr>
        <a:xfrm>
          <a:off x="3511000" y="5302356"/>
          <a:ext cx="470265" cy="225175"/>
        </a:xfrm>
        <a:prstGeom prst="rect">
          <a:avLst/>
        </a:prstGeom>
      </xdr:spPr>
    </xdr:pic>
    <xdr:clientData/>
  </xdr:oneCellAnchor>
  <xdr:twoCellAnchor>
    <xdr:from>
      <xdr:col>23</xdr:col>
      <xdr:colOff>168302</xdr:colOff>
      <xdr:row>33</xdr:row>
      <xdr:rowOff>10109</xdr:rowOff>
    </xdr:from>
    <xdr:to>
      <xdr:col>27</xdr:col>
      <xdr:colOff>167641</xdr:colOff>
      <xdr:row>33</xdr:row>
      <xdr:rowOff>10109</xdr:rowOff>
    </xdr:to>
    <xdr:cxnSp macro="">
      <xdr:nvCxnSpPr>
        <xdr:cNvPr id="76" name="直線矢印コネクタ 75">
          <a:extLst>
            <a:ext uri="{FF2B5EF4-FFF2-40B4-BE49-F238E27FC236}">
              <a16:creationId xmlns:a16="http://schemas.microsoft.com/office/drawing/2014/main" id="{25797102-E53C-480E-B4DD-D94D4DEC6E6C}"/>
            </a:ext>
          </a:extLst>
        </xdr:cNvPr>
        <xdr:cNvCxnSpPr/>
      </xdr:nvCxnSpPr>
      <xdr:spPr>
        <a:xfrm>
          <a:off x="5854727" y="5410784"/>
          <a:ext cx="799439"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114300</xdr:colOff>
      <xdr:row>32</xdr:row>
      <xdr:rowOff>81888</xdr:rowOff>
    </xdr:from>
    <xdr:ext cx="513661" cy="271719"/>
    <xdr:pic>
      <xdr:nvPicPr>
        <xdr:cNvPr id="77" name="図 76">
          <a:extLst>
            <a:ext uri="{FF2B5EF4-FFF2-40B4-BE49-F238E27FC236}">
              <a16:creationId xmlns:a16="http://schemas.microsoft.com/office/drawing/2014/main" id="{BDEB5FDC-CD54-432B-968B-7A311C5B508B}"/>
            </a:ext>
          </a:extLst>
        </xdr:cNvPr>
        <xdr:cNvPicPr>
          <a:picLocks noChangeAspect="1"/>
        </xdr:cNvPicPr>
      </xdr:nvPicPr>
      <xdr:blipFill>
        <a:blip xmlns:r="http://schemas.openxmlformats.org/officeDocument/2006/relationships" r:embed="rId15"/>
        <a:stretch>
          <a:fillRect/>
        </a:stretch>
      </xdr:blipFill>
      <xdr:spPr>
        <a:xfrm>
          <a:off x="6000750" y="5253963"/>
          <a:ext cx="513661" cy="271719"/>
        </a:xfrm>
        <a:prstGeom prst="rect">
          <a:avLst/>
        </a:prstGeom>
      </xdr:spPr>
    </xdr:pic>
    <xdr:clientData/>
  </xdr:oneCellAnchor>
  <xdr:twoCellAnchor>
    <xdr:from>
      <xdr:col>19</xdr:col>
      <xdr:colOff>0</xdr:colOff>
      <xdr:row>38</xdr:row>
      <xdr:rowOff>132028</xdr:rowOff>
    </xdr:from>
    <xdr:to>
      <xdr:col>22</xdr:col>
      <xdr:colOff>15903</xdr:colOff>
      <xdr:row>38</xdr:row>
      <xdr:rowOff>132028</xdr:rowOff>
    </xdr:to>
    <xdr:cxnSp macro="">
      <xdr:nvCxnSpPr>
        <xdr:cNvPr id="78" name="直線矢印コネクタ 77">
          <a:extLst>
            <a:ext uri="{FF2B5EF4-FFF2-40B4-BE49-F238E27FC236}">
              <a16:creationId xmlns:a16="http://schemas.microsoft.com/office/drawing/2014/main" id="{D20DA119-2A77-40FA-B972-0C322054D117}"/>
            </a:ext>
          </a:extLst>
        </xdr:cNvPr>
        <xdr:cNvCxnSpPr/>
      </xdr:nvCxnSpPr>
      <xdr:spPr>
        <a:xfrm>
          <a:off x="4886325" y="6675703"/>
          <a:ext cx="615978"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38</xdr:row>
      <xdr:rowOff>132028</xdr:rowOff>
    </xdr:from>
    <xdr:to>
      <xdr:col>12</xdr:col>
      <xdr:colOff>8283</xdr:colOff>
      <xdr:row>38</xdr:row>
      <xdr:rowOff>132028</xdr:rowOff>
    </xdr:to>
    <xdr:cxnSp macro="">
      <xdr:nvCxnSpPr>
        <xdr:cNvPr id="79" name="直線矢印コネクタ 78">
          <a:extLst>
            <a:ext uri="{FF2B5EF4-FFF2-40B4-BE49-F238E27FC236}">
              <a16:creationId xmlns:a16="http://schemas.microsoft.com/office/drawing/2014/main" id="{39E4B4E0-8F81-4ACE-906E-4F0840267890}"/>
            </a:ext>
          </a:extLst>
        </xdr:cNvPr>
        <xdr:cNvCxnSpPr/>
      </xdr:nvCxnSpPr>
      <xdr:spPr>
        <a:xfrm>
          <a:off x="2876550" y="6675703"/>
          <a:ext cx="617883"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8283</xdr:colOff>
      <xdr:row>39</xdr:row>
      <xdr:rowOff>124408</xdr:rowOff>
    </xdr:from>
    <xdr:to>
      <xdr:col>7</xdr:col>
      <xdr:colOff>41413</xdr:colOff>
      <xdr:row>39</xdr:row>
      <xdr:rowOff>124408</xdr:rowOff>
    </xdr:to>
    <xdr:cxnSp macro="">
      <xdr:nvCxnSpPr>
        <xdr:cNvPr id="80" name="直線矢印コネクタ 79">
          <a:extLst>
            <a:ext uri="{FF2B5EF4-FFF2-40B4-BE49-F238E27FC236}">
              <a16:creationId xmlns:a16="http://schemas.microsoft.com/office/drawing/2014/main" id="{A06960AE-6447-46B8-A256-2C8446993324}"/>
            </a:ext>
          </a:extLst>
        </xdr:cNvPr>
        <xdr:cNvCxnSpPr/>
      </xdr:nvCxnSpPr>
      <xdr:spPr>
        <a:xfrm>
          <a:off x="1894233" y="6896683"/>
          <a:ext cx="63320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190501</xdr:colOff>
      <xdr:row>39</xdr:row>
      <xdr:rowOff>51793</xdr:rowOff>
    </xdr:from>
    <xdr:ext cx="347780" cy="135476"/>
    <xdr:pic>
      <xdr:nvPicPr>
        <xdr:cNvPr id="81" name="図 80">
          <a:extLst>
            <a:ext uri="{FF2B5EF4-FFF2-40B4-BE49-F238E27FC236}">
              <a16:creationId xmlns:a16="http://schemas.microsoft.com/office/drawing/2014/main" id="{2207F267-5698-4770-84A3-1DED7469D926}"/>
            </a:ext>
          </a:extLst>
        </xdr:cNvPr>
        <xdr:cNvPicPr>
          <a:picLocks noChangeAspect="1"/>
        </xdr:cNvPicPr>
      </xdr:nvPicPr>
      <xdr:blipFill>
        <a:blip xmlns:r="http://schemas.openxmlformats.org/officeDocument/2006/relationships" r:embed="rId12"/>
        <a:stretch>
          <a:fillRect/>
        </a:stretch>
      </xdr:blipFill>
      <xdr:spPr>
        <a:xfrm>
          <a:off x="2076451" y="6824068"/>
          <a:ext cx="347780" cy="135476"/>
        </a:xfrm>
        <a:prstGeom prst="rect">
          <a:avLst/>
        </a:prstGeom>
      </xdr:spPr>
    </xdr:pic>
    <xdr:clientData/>
  </xdr:oneCellAnchor>
  <xdr:twoCellAnchor>
    <xdr:from>
      <xdr:col>18</xdr:col>
      <xdr:colOff>190501</xdr:colOff>
      <xdr:row>37</xdr:row>
      <xdr:rowOff>116125</xdr:rowOff>
    </xdr:from>
    <xdr:to>
      <xdr:col>22</xdr:col>
      <xdr:colOff>8284</xdr:colOff>
      <xdr:row>37</xdr:row>
      <xdr:rowOff>116125</xdr:rowOff>
    </xdr:to>
    <xdr:cxnSp macro="">
      <xdr:nvCxnSpPr>
        <xdr:cNvPr id="82" name="直線矢印コネクタ 81">
          <a:extLst>
            <a:ext uri="{FF2B5EF4-FFF2-40B4-BE49-F238E27FC236}">
              <a16:creationId xmlns:a16="http://schemas.microsoft.com/office/drawing/2014/main" id="{532DC348-C175-4F2F-91A4-38E4BF79E46E}"/>
            </a:ext>
          </a:extLst>
        </xdr:cNvPr>
        <xdr:cNvCxnSpPr/>
      </xdr:nvCxnSpPr>
      <xdr:spPr>
        <a:xfrm>
          <a:off x="4876801" y="6431200"/>
          <a:ext cx="617883"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60055</xdr:colOff>
      <xdr:row>37</xdr:row>
      <xdr:rowOff>74543</xdr:rowOff>
    </xdr:from>
    <xdr:ext cx="468707" cy="95273"/>
    <xdr:pic>
      <xdr:nvPicPr>
        <xdr:cNvPr id="83" name="図 82">
          <a:extLst>
            <a:ext uri="{FF2B5EF4-FFF2-40B4-BE49-F238E27FC236}">
              <a16:creationId xmlns:a16="http://schemas.microsoft.com/office/drawing/2014/main" id="{3052D0AA-209A-4756-B886-CFC0CC8FC068}"/>
            </a:ext>
          </a:extLst>
        </xdr:cNvPr>
        <xdr:cNvPicPr>
          <a:picLocks noChangeAspect="1"/>
        </xdr:cNvPicPr>
      </xdr:nvPicPr>
      <xdr:blipFill>
        <a:blip xmlns:r="http://schemas.openxmlformats.org/officeDocument/2006/relationships" r:embed="rId16"/>
        <a:stretch>
          <a:fillRect/>
        </a:stretch>
      </xdr:blipFill>
      <xdr:spPr>
        <a:xfrm>
          <a:off x="4946380" y="6389618"/>
          <a:ext cx="468707" cy="95273"/>
        </a:xfrm>
        <a:prstGeom prst="rect">
          <a:avLst/>
        </a:prstGeom>
      </xdr:spPr>
    </xdr:pic>
    <xdr:clientData/>
  </xdr:oneCellAnchor>
  <xdr:twoCellAnchor>
    <xdr:from>
      <xdr:col>9</xdr:col>
      <xdr:colOff>16566</xdr:colOff>
      <xdr:row>36</xdr:row>
      <xdr:rowOff>124408</xdr:rowOff>
    </xdr:from>
    <xdr:to>
      <xdr:col>12</xdr:col>
      <xdr:colOff>49696</xdr:colOff>
      <xdr:row>36</xdr:row>
      <xdr:rowOff>124408</xdr:rowOff>
    </xdr:to>
    <xdr:cxnSp macro="">
      <xdr:nvCxnSpPr>
        <xdr:cNvPr id="84" name="直線矢印コネクタ 83">
          <a:extLst>
            <a:ext uri="{FF2B5EF4-FFF2-40B4-BE49-F238E27FC236}">
              <a16:creationId xmlns:a16="http://schemas.microsoft.com/office/drawing/2014/main" id="{87DD37A2-511C-4867-9DC5-F8E7E6683F31}"/>
            </a:ext>
          </a:extLst>
        </xdr:cNvPr>
        <xdr:cNvCxnSpPr/>
      </xdr:nvCxnSpPr>
      <xdr:spPr>
        <a:xfrm>
          <a:off x="2902641" y="6210883"/>
          <a:ext cx="63320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83820</xdr:colOff>
      <xdr:row>36</xdr:row>
      <xdr:rowOff>38978</xdr:rowOff>
    </xdr:from>
    <xdr:ext cx="481639" cy="171353"/>
    <xdr:pic>
      <xdr:nvPicPr>
        <xdr:cNvPr id="85" name="図 84">
          <a:extLst>
            <a:ext uri="{FF2B5EF4-FFF2-40B4-BE49-F238E27FC236}">
              <a16:creationId xmlns:a16="http://schemas.microsoft.com/office/drawing/2014/main" id="{2E7B8216-E258-4852-B816-E684B2B0F914}"/>
            </a:ext>
          </a:extLst>
        </xdr:cNvPr>
        <xdr:cNvPicPr>
          <a:picLocks noChangeAspect="1"/>
        </xdr:cNvPicPr>
      </xdr:nvPicPr>
      <xdr:blipFill>
        <a:blip xmlns:r="http://schemas.openxmlformats.org/officeDocument/2006/relationships" r:embed="rId17"/>
        <a:stretch>
          <a:fillRect/>
        </a:stretch>
      </xdr:blipFill>
      <xdr:spPr>
        <a:xfrm>
          <a:off x="2969895" y="6125453"/>
          <a:ext cx="481639" cy="171353"/>
        </a:xfrm>
        <a:prstGeom prst="rect">
          <a:avLst/>
        </a:prstGeom>
      </xdr:spPr>
    </xdr:pic>
    <xdr:clientData/>
  </xdr:oneCellAnchor>
  <xdr:oneCellAnchor>
    <xdr:from>
      <xdr:col>9</xdr:col>
      <xdr:colOff>53340</xdr:colOff>
      <xdr:row>38</xdr:row>
      <xdr:rowOff>16118</xdr:rowOff>
    </xdr:from>
    <xdr:ext cx="481639" cy="171353"/>
    <xdr:pic>
      <xdr:nvPicPr>
        <xdr:cNvPr id="86" name="図 85">
          <a:extLst>
            <a:ext uri="{FF2B5EF4-FFF2-40B4-BE49-F238E27FC236}">
              <a16:creationId xmlns:a16="http://schemas.microsoft.com/office/drawing/2014/main" id="{7B1B6717-3056-4AC6-8194-5701FCDCCE39}"/>
            </a:ext>
          </a:extLst>
        </xdr:cNvPr>
        <xdr:cNvPicPr>
          <a:picLocks noChangeAspect="1"/>
        </xdr:cNvPicPr>
      </xdr:nvPicPr>
      <xdr:blipFill>
        <a:blip xmlns:r="http://schemas.openxmlformats.org/officeDocument/2006/relationships" r:embed="rId17"/>
        <a:stretch>
          <a:fillRect/>
        </a:stretch>
      </xdr:blipFill>
      <xdr:spPr>
        <a:xfrm>
          <a:off x="2939415" y="6559793"/>
          <a:ext cx="481639" cy="171353"/>
        </a:xfrm>
        <a:prstGeom prst="rect">
          <a:avLst/>
        </a:prstGeom>
      </xdr:spPr>
    </xdr:pic>
    <xdr:clientData/>
  </xdr:oneCellAnchor>
  <xdr:oneCellAnchor>
    <xdr:from>
      <xdr:col>19</xdr:col>
      <xdr:colOff>75295</xdr:colOff>
      <xdr:row>38</xdr:row>
      <xdr:rowOff>74543</xdr:rowOff>
    </xdr:from>
    <xdr:ext cx="468707" cy="95273"/>
    <xdr:pic>
      <xdr:nvPicPr>
        <xdr:cNvPr id="87" name="図 86">
          <a:extLst>
            <a:ext uri="{FF2B5EF4-FFF2-40B4-BE49-F238E27FC236}">
              <a16:creationId xmlns:a16="http://schemas.microsoft.com/office/drawing/2014/main" id="{2E67433F-5E30-4C02-B792-8FB7DFA64FF6}"/>
            </a:ext>
          </a:extLst>
        </xdr:cNvPr>
        <xdr:cNvPicPr>
          <a:picLocks noChangeAspect="1"/>
        </xdr:cNvPicPr>
      </xdr:nvPicPr>
      <xdr:blipFill>
        <a:blip xmlns:r="http://schemas.openxmlformats.org/officeDocument/2006/relationships" r:embed="rId16"/>
        <a:stretch>
          <a:fillRect/>
        </a:stretch>
      </xdr:blipFill>
      <xdr:spPr>
        <a:xfrm>
          <a:off x="4961620" y="6618218"/>
          <a:ext cx="468707" cy="95273"/>
        </a:xfrm>
        <a:prstGeom prst="rect">
          <a:avLst/>
        </a:prstGeom>
      </xdr:spPr>
    </xdr:pic>
    <xdr:clientData/>
  </xdr:oneCellAnchor>
  <xdr:twoCellAnchor>
    <xdr:from>
      <xdr:col>24</xdr:col>
      <xdr:colOff>180975</xdr:colOff>
      <xdr:row>0</xdr:row>
      <xdr:rowOff>66675</xdr:rowOff>
    </xdr:from>
    <xdr:to>
      <xdr:col>29</xdr:col>
      <xdr:colOff>175683</xdr:colOff>
      <xdr:row>2</xdr:row>
      <xdr:rowOff>102658</xdr:rowOff>
    </xdr:to>
    <xdr:sp macro="" textlink="">
      <xdr:nvSpPr>
        <xdr:cNvPr id="88" name="額縁 2">
          <a:extLst>
            <a:ext uri="{FF2B5EF4-FFF2-40B4-BE49-F238E27FC236}">
              <a16:creationId xmlns:a16="http://schemas.microsoft.com/office/drawing/2014/main" id="{5DA8CC04-08DE-4EBB-98CD-86E915CDA3F9}"/>
            </a:ext>
          </a:extLst>
        </xdr:cNvPr>
        <xdr:cNvSpPr/>
      </xdr:nvSpPr>
      <xdr:spPr>
        <a:xfrm>
          <a:off x="6124575" y="66675"/>
          <a:ext cx="994833" cy="340783"/>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178904</xdr:colOff>
      <xdr:row>2</xdr:row>
      <xdr:rowOff>0</xdr:rowOff>
    </xdr:from>
    <xdr:to>
      <xdr:col>15</xdr:col>
      <xdr:colOff>409161</xdr:colOff>
      <xdr:row>18</xdr:row>
      <xdr:rowOff>203753</xdr:rowOff>
    </xdr:to>
    <xdr:sp macro="" textlink="">
      <xdr:nvSpPr>
        <xdr:cNvPr id="4" name="正方形/長方形 3">
          <a:extLst>
            <a:ext uri="{FF2B5EF4-FFF2-40B4-BE49-F238E27FC236}">
              <a16:creationId xmlns:a16="http://schemas.microsoft.com/office/drawing/2014/main" id="{7D290F1A-0745-49FA-8CDA-E246C0F2C53C}"/>
            </a:ext>
          </a:extLst>
        </xdr:cNvPr>
        <xdr:cNvSpPr/>
      </xdr:nvSpPr>
      <xdr:spPr>
        <a:xfrm>
          <a:off x="7202556" y="523461"/>
          <a:ext cx="5107057" cy="4398066"/>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＜注意事項＞</a:t>
          </a:r>
          <a:endParaRPr kumimoji="1" lang="en-US" altLang="ja-JP" sz="1200" b="1">
            <a:solidFill>
              <a:srgbClr val="FF0000"/>
            </a:solidFill>
            <a:latin typeface="ＭＳ 明朝" panose="02020609040205080304" pitchFamily="17" charset="-128"/>
            <a:ea typeface="ＭＳ 明朝" panose="02020609040205080304" pitchFamily="17" charset="-128"/>
          </a:endParaRPr>
        </a:p>
        <a:p>
          <a:pPr algn="l"/>
          <a:r>
            <a:rPr kumimoji="1" lang="ja-JP" altLang="en-US" sz="1200" b="1">
              <a:solidFill>
                <a:srgbClr val="FF0000"/>
              </a:solidFill>
              <a:latin typeface="ＭＳ 明朝" panose="02020609040205080304" pitchFamily="17" charset="-128"/>
              <a:ea typeface="ＭＳ 明朝" panose="02020609040205080304" pitchFamily="17" charset="-128"/>
            </a:rPr>
            <a:t>◆積算根拠となる書類を添付のうえ、提出してください。</a:t>
          </a:r>
          <a:endParaRPr kumimoji="1" lang="en-US" altLang="ja-JP" sz="1200" b="1">
            <a:solidFill>
              <a:srgbClr val="FF0000"/>
            </a:solidFill>
            <a:latin typeface="ＭＳ 明朝" panose="02020609040205080304" pitchFamily="17" charset="-128"/>
            <a:ea typeface="ＭＳ 明朝" panose="02020609040205080304" pitchFamily="17" charset="-128"/>
          </a:endParaRPr>
        </a:p>
        <a:p>
          <a:pPr algn="l"/>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（）内は可能なら一緒に提出</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◆各項目の積算根拠とその書類に番号を付けてください。積算証拠を示す書類に番号のインデックスを付けて提出してください。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◆同じ内容（例</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消耗品）でも発注先が違う場合は積算根拠の番号を変えてください。。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●原材料・消耗品費</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→購入する原材料を一覧</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任意様式</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にしてください。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→購入予定の消耗品の仕様書と金額明細。必要数量を提出してください。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●報償費→契約書・見積書・</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発注書）</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●機器リース・機器購入費→見積書</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金額記載済のカタログ等も可</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en-US" altLang="ja-JP" sz="1000" b="0">
              <a:solidFill>
                <a:srgbClr val="FF0000"/>
              </a:solidFill>
              <a:latin typeface="ＭＳ 明朝" panose="02020609040205080304" pitchFamily="17" charset="-128"/>
              <a:ea typeface="ＭＳ 明朝" panose="02020609040205080304" pitchFamily="17" charset="-128"/>
            </a:rPr>
            <a:t>※1</a:t>
          </a:r>
          <a:r>
            <a:rPr kumimoji="1" lang="ja-JP" altLang="en-US" sz="1000" b="0">
              <a:solidFill>
                <a:srgbClr val="FF0000"/>
              </a:solidFill>
              <a:latin typeface="ＭＳ 明朝" panose="02020609040205080304" pitchFamily="17" charset="-128"/>
              <a:ea typeface="ＭＳ 明朝" panose="02020609040205080304" pitchFamily="17" charset="-128"/>
            </a:rPr>
            <a:t>台</a:t>
          </a:r>
          <a:r>
            <a:rPr kumimoji="1" lang="en-US" altLang="ja-JP" sz="1000" b="0">
              <a:solidFill>
                <a:srgbClr val="FF0000"/>
              </a:solidFill>
              <a:latin typeface="ＭＳ 明朝" panose="02020609040205080304" pitchFamily="17" charset="-128"/>
              <a:ea typeface="ＭＳ 明朝" panose="02020609040205080304" pitchFamily="17" charset="-128"/>
            </a:rPr>
            <a:t>10</a:t>
          </a:r>
          <a:r>
            <a:rPr kumimoji="1" lang="ja-JP" altLang="en-US" sz="1000" b="0">
              <a:solidFill>
                <a:srgbClr val="FF0000"/>
              </a:solidFill>
              <a:latin typeface="ＭＳ 明朝" panose="02020609040205080304" pitchFamily="17" charset="-128"/>
              <a:ea typeface="ＭＳ 明朝" panose="02020609040205080304" pitchFamily="17" charset="-128"/>
            </a:rPr>
            <a:t>万円</a:t>
          </a:r>
          <a:r>
            <a:rPr kumimoji="1" lang="en-US" altLang="ja-JP" sz="1000" b="0">
              <a:solidFill>
                <a:srgbClr val="FF0000"/>
              </a:solidFill>
              <a:latin typeface="ＭＳ 明朝" panose="02020609040205080304" pitchFamily="17" charset="-128"/>
              <a:ea typeface="ＭＳ 明朝" panose="02020609040205080304" pitchFamily="17" charset="-128"/>
            </a:rPr>
            <a:t>(</a:t>
          </a:r>
          <a:r>
            <a:rPr kumimoji="1" lang="ja-JP" altLang="en-US" sz="1000" b="0">
              <a:solidFill>
                <a:srgbClr val="FF0000"/>
              </a:solidFill>
              <a:latin typeface="ＭＳ 明朝" panose="02020609040205080304" pitchFamily="17" charset="-128"/>
              <a:ea typeface="ＭＳ 明朝" panose="02020609040205080304" pitchFamily="17" charset="-128"/>
            </a:rPr>
            <a:t>税抜</a:t>
          </a:r>
          <a:r>
            <a:rPr kumimoji="1" lang="en-US" altLang="ja-JP" sz="1000" b="0">
              <a:solidFill>
                <a:srgbClr val="FF0000"/>
              </a:solidFill>
              <a:latin typeface="ＭＳ 明朝" panose="02020609040205080304" pitchFamily="17" charset="-128"/>
              <a:ea typeface="ＭＳ 明朝" panose="02020609040205080304" pitchFamily="17" charset="-128"/>
            </a:rPr>
            <a:t>)</a:t>
          </a:r>
          <a:r>
            <a:rPr kumimoji="1" lang="ja-JP" altLang="en-US" sz="1000" b="0">
              <a:solidFill>
                <a:srgbClr val="FF0000"/>
              </a:solidFill>
              <a:latin typeface="ＭＳ 明朝" panose="02020609040205080304" pitchFamily="17" charset="-128"/>
              <a:ea typeface="ＭＳ 明朝" panose="02020609040205080304" pitchFamily="17" charset="-128"/>
            </a:rPr>
            <a:t>以上の機器購入の場合は</a:t>
          </a:r>
          <a:r>
            <a:rPr kumimoji="1" lang="en-US" altLang="ja-JP" sz="1000" b="0">
              <a:solidFill>
                <a:srgbClr val="FF0000"/>
              </a:solidFill>
              <a:latin typeface="ＭＳ 明朝" panose="02020609040205080304" pitchFamily="17" charset="-128"/>
              <a:ea typeface="ＭＳ 明朝" panose="02020609040205080304" pitchFamily="17" charset="-128"/>
            </a:rPr>
            <a:t>2</a:t>
          </a:r>
          <a:r>
            <a:rPr kumimoji="1" lang="ja-JP" altLang="en-US" sz="1000" b="0">
              <a:solidFill>
                <a:srgbClr val="FF0000"/>
              </a:solidFill>
              <a:latin typeface="ＭＳ 明朝" panose="02020609040205080304" pitchFamily="17" charset="-128"/>
              <a:ea typeface="ＭＳ 明朝" panose="02020609040205080304" pitchFamily="17" charset="-128"/>
            </a:rPr>
            <a:t>社以上の相見積りをしてください。</a:t>
          </a:r>
          <a:endParaRPr kumimoji="1" lang="en-US" altLang="ja-JP" sz="1000" b="0">
            <a:solidFill>
              <a:srgbClr val="FF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latin typeface="ＭＳ 明朝" panose="02020609040205080304" pitchFamily="17" charset="-128"/>
              <a:ea typeface="ＭＳ 明朝" panose="02020609040205080304" pitchFamily="17" charset="-128"/>
            </a:rPr>
            <a:t>●委託費→</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見積書</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金額記載済の</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カタログ等も可</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契約書</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発注</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書</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●旅費・交通費</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→出張予定月・出張先・泊数・人数等を踏まえ、事前に想定金額を算出してください。</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●モニター調査費→仕様書</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内容・方法等</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の提出が必須になります。</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●その他の経費→具体的な内容、見積書等</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交付決定・事業実施後の変更は基本認められませんので、提出前に十分に検討・確認をしてください。</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項目内容、対象経費除外については</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募集案内</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「交付要綱」を必ずご確認ください。</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latin typeface="ＭＳ 明朝" panose="02020609040205080304" pitchFamily="17" charset="-128"/>
            <a:ea typeface="ＭＳ 明朝" panose="02020609040205080304" pitchFamily="17" charset="-128"/>
          </a:endParaRPr>
        </a:p>
        <a:p>
          <a:pPr algn="l"/>
          <a:endParaRPr kumimoji="1" lang="ja-JP" altLang="en-US" sz="1100" b="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178904</xdr:colOff>
      <xdr:row>2</xdr:row>
      <xdr:rowOff>0</xdr:rowOff>
    </xdr:from>
    <xdr:to>
      <xdr:col>15</xdr:col>
      <xdr:colOff>409161</xdr:colOff>
      <xdr:row>18</xdr:row>
      <xdr:rowOff>203753</xdr:rowOff>
    </xdr:to>
    <xdr:sp macro="" textlink="">
      <xdr:nvSpPr>
        <xdr:cNvPr id="2" name="正方形/長方形 1">
          <a:extLst>
            <a:ext uri="{FF2B5EF4-FFF2-40B4-BE49-F238E27FC236}">
              <a16:creationId xmlns:a16="http://schemas.microsoft.com/office/drawing/2014/main" id="{E369264C-703B-4748-9003-1CBED67E5794}"/>
            </a:ext>
          </a:extLst>
        </xdr:cNvPr>
        <xdr:cNvSpPr/>
      </xdr:nvSpPr>
      <xdr:spPr>
        <a:xfrm>
          <a:off x="7989404" y="352425"/>
          <a:ext cx="5640457" cy="3956603"/>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＜注意事項＞</a:t>
          </a:r>
          <a:endParaRPr kumimoji="1" lang="en-US" altLang="ja-JP" sz="1200" b="1">
            <a:solidFill>
              <a:srgbClr val="FF0000"/>
            </a:solidFill>
            <a:latin typeface="ＭＳ 明朝" panose="02020609040205080304" pitchFamily="17" charset="-128"/>
            <a:ea typeface="ＭＳ 明朝" panose="02020609040205080304" pitchFamily="17" charset="-128"/>
          </a:endParaRPr>
        </a:p>
        <a:p>
          <a:pPr algn="l"/>
          <a:r>
            <a:rPr kumimoji="1" lang="ja-JP" altLang="en-US" sz="1200" b="1">
              <a:solidFill>
                <a:srgbClr val="FF0000"/>
              </a:solidFill>
              <a:latin typeface="ＭＳ 明朝" panose="02020609040205080304" pitchFamily="17" charset="-128"/>
              <a:ea typeface="ＭＳ 明朝" panose="02020609040205080304" pitchFamily="17" charset="-128"/>
            </a:rPr>
            <a:t>◆積算根拠となる書類を添付のうえ、提出してください。</a:t>
          </a:r>
          <a:endParaRPr kumimoji="1" lang="en-US" altLang="ja-JP" sz="1200" b="1">
            <a:solidFill>
              <a:srgbClr val="FF0000"/>
            </a:solidFill>
            <a:latin typeface="ＭＳ 明朝" panose="02020609040205080304" pitchFamily="17" charset="-128"/>
            <a:ea typeface="ＭＳ 明朝" panose="02020609040205080304" pitchFamily="17" charset="-128"/>
          </a:endParaRPr>
        </a:p>
        <a:p>
          <a:pPr algn="l"/>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（）内は可能なら一緒に提出</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◆各項目の積算根拠とその書類に番号を付けてください。積算証拠を示す書類に番号のインデックスを付けて提出してください。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◆同じ内容（例</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消耗品）でも発注先が違う場合は積算根拠の番号を変えてください。。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●原材料・消耗品費</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→購入する原材料を一覧</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任意様式</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にしてください。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→購入予定の消耗品の仕様書と金額明細。必要数量を提出してください。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●報償費→契約書・見積書・</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発注書）</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ja-JP" altLang="en-US" sz="1100" b="0">
              <a:solidFill>
                <a:srgbClr val="FF0000"/>
              </a:solidFill>
              <a:latin typeface="ＭＳ 明朝" panose="02020609040205080304" pitchFamily="17" charset="-128"/>
              <a:ea typeface="ＭＳ 明朝" panose="02020609040205080304" pitchFamily="17" charset="-128"/>
            </a:rPr>
            <a:t>●機器リース・機器購入費→見積書</a:t>
          </a:r>
          <a:r>
            <a:rPr kumimoji="1" lang="en-US" altLang="ja-JP" sz="1100" b="0">
              <a:solidFill>
                <a:srgbClr val="FF0000"/>
              </a:solidFill>
              <a:latin typeface="ＭＳ 明朝" panose="02020609040205080304" pitchFamily="17" charset="-128"/>
              <a:ea typeface="ＭＳ 明朝" panose="02020609040205080304" pitchFamily="17" charset="-128"/>
            </a:rPr>
            <a:t>※</a:t>
          </a:r>
          <a:r>
            <a:rPr kumimoji="1" lang="ja-JP" altLang="en-US" sz="1100" b="0">
              <a:solidFill>
                <a:srgbClr val="FF0000"/>
              </a:solidFill>
              <a:latin typeface="ＭＳ 明朝" panose="02020609040205080304" pitchFamily="17" charset="-128"/>
              <a:ea typeface="ＭＳ 明朝" panose="02020609040205080304" pitchFamily="17" charset="-128"/>
            </a:rPr>
            <a:t>金額記載済のカタログ等も可</a:t>
          </a:r>
          <a:endParaRPr kumimoji="1" lang="en-US" altLang="ja-JP" sz="1100" b="0">
            <a:solidFill>
              <a:srgbClr val="FF0000"/>
            </a:solidFill>
            <a:latin typeface="ＭＳ 明朝" panose="02020609040205080304" pitchFamily="17" charset="-128"/>
            <a:ea typeface="ＭＳ 明朝" panose="02020609040205080304" pitchFamily="17" charset="-128"/>
          </a:endParaRPr>
        </a:p>
        <a:p>
          <a:pPr algn="l"/>
          <a:r>
            <a:rPr kumimoji="1" lang="en-US" altLang="ja-JP" sz="1000" b="0">
              <a:solidFill>
                <a:srgbClr val="FF0000"/>
              </a:solidFill>
              <a:latin typeface="ＭＳ 明朝" panose="02020609040205080304" pitchFamily="17" charset="-128"/>
              <a:ea typeface="ＭＳ 明朝" panose="02020609040205080304" pitchFamily="17" charset="-128"/>
            </a:rPr>
            <a:t>※1</a:t>
          </a:r>
          <a:r>
            <a:rPr kumimoji="1" lang="ja-JP" altLang="en-US" sz="1000" b="0">
              <a:solidFill>
                <a:srgbClr val="FF0000"/>
              </a:solidFill>
              <a:latin typeface="ＭＳ 明朝" panose="02020609040205080304" pitchFamily="17" charset="-128"/>
              <a:ea typeface="ＭＳ 明朝" panose="02020609040205080304" pitchFamily="17" charset="-128"/>
            </a:rPr>
            <a:t>台</a:t>
          </a:r>
          <a:r>
            <a:rPr kumimoji="1" lang="en-US" altLang="ja-JP" sz="1000" b="0">
              <a:solidFill>
                <a:srgbClr val="FF0000"/>
              </a:solidFill>
              <a:latin typeface="ＭＳ 明朝" panose="02020609040205080304" pitchFamily="17" charset="-128"/>
              <a:ea typeface="ＭＳ 明朝" panose="02020609040205080304" pitchFamily="17" charset="-128"/>
            </a:rPr>
            <a:t>10</a:t>
          </a:r>
          <a:r>
            <a:rPr kumimoji="1" lang="ja-JP" altLang="en-US" sz="1000" b="0">
              <a:solidFill>
                <a:srgbClr val="FF0000"/>
              </a:solidFill>
              <a:latin typeface="ＭＳ 明朝" panose="02020609040205080304" pitchFamily="17" charset="-128"/>
              <a:ea typeface="ＭＳ 明朝" panose="02020609040205080304" pitchFamily="17" charset="-128"/>
            </a:rPr>
            <a:t>万円</a:t>
          </a:r>
          <a:r>
            <a:rPr kumimoji="1" lang="en-US" altLang="ja-JP" sz="1000" b="0">
              <a:solidFill>
                <a:srgbClr val="FF0000"/>
              </a:solidFill>
              <a:latin typeface="ＭＳ 明朝" panose="02020609040205080304" pitchFamily="17" charset="-128"/>
              <a:ea typeface="ＭＳ 明朝" panose="02020609040205080304" pitchFamily="17" charset="-128"/>
            </a:rPr>
            <a:t>(</a:t>
          </a:r>
          <a:r>
            <a:rPr kumimoji="1" lang="ja-JP" altLang="en-US" sz="1000" b="0">
              <a:solidFill>
                <a:srgbClr val="FF0000"/>
              </a:solidFill>
              <a:latin typeface="ＭＳ 明朝" panose="02020609040205080304" pitchFamily="17" charset="-128"/>
              <a:ea typeface="ＭＳ 明朝" panose="02020609040205080304" pitchFamily="17" charset="-128"/>
            </a:rPr>
            <a:t>税抜</a:t>
          </a:r>
          <a:r>
            <a:rPr kumimoji="1" lang="en-US" altLang="ja-JP" sz="1000" b="0">
              <a:solidFill>
                <a:srgbClr val="FF0000"/>
              </a:solidFill>
              <a:latin typeface="ＭＳ 明朝" panose="02020609040205080304" pitchFamily="17" charset="-128"/>
              <a:ea typeface="ＭＳ 明朝" panose="02020609040205080304" pitchFamily="17" charset="-128"/>
            </a:rPr>
            <a:t>)</a:t>
          </a:r>
          <a:r>
            <a:rPr kumimoji="1" lang="ja-JP" altLang="en-US" sz="1000" b="0">
              <a:solidFill>
                <a:srgbClr val="FF0000"/>
              </a:solidFill>
              <a:latin typeface="ＭＳ 明朝" panose="02020609040205080304" pitchFamily="17" charset="-128"/>
              <a:ea typeface="ＭＳ 明朝" panose="02020609040205080304" pitchFamily="17" charset="-128"/>
            </a:rPr>
            <a:t>以上の機器購入の場合は</a:t>
          </a:r>
          <a:r>
            <a:rPr kumimoji="1" lang="en-US" altLang="ja-JP" sz="1000" b="0">
              <a:solidFill>
                <a:srgbClr val="FF0000"/>
              </a:solidFill>
              <a:latin typeface="ＭＳ 明朝" panose="02020609040205080304" pitchFamily="17" charset="-128"/>
              <a:ea typeface="ＭＳ 明朝" panose="02020609040205080304" pitchFamily="17" charset="-128"/>
            </a:rPr>
            <a:t>2</a:t>
          </a:r>
          <a:r>
            <a:rPr kumimoji="1" lang="ja-JP" altLang="en-US" sz="1000" b="0">
              <a:solidFill>
                <a:srgbClr val="FF0000"/>
              </a:solidFill>
              <a:latin typeface="ＭＳ 明朝" panose="02020609040205080304" pitchFamily="17" charset="-128"/>
              <a:ea typeface="ＭＳ 明朝" panose="02020609040205080304" pitchFamily="17" charset="-128"/>
            </a:rPr>
            <a:t>社以上の相見積りをしてください。</a:t>
          </a:r>
          <a:endParaRPr kumimoji="1" lang="en-US" altLang="ja-JP" sz="1000" b="0">
            <a:solidFill>
              <a:srgbClr val="FF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latin typeface="ＭＳ 明朝" panose="02020609040205080304" pitchFamily="17" charset="-128"/>
              <a:ea typeface="ＭＳ 明朝" panose="02020609040205080304" pitchFamily="17" charset="-128"/>
            </a:rPr>
            <a:t>●委託費→</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見積書</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金額記載済の</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カタログ等も可</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契約書</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発注</a:t>
          </a:r>
          <a:r>
            <a:rPr kumimoji="1" lang="ja-JP" altLang="ja-JP" sz="1100" b="0">
              <a:solidFill>
                <a:srgbClr val="FF0000"/>
              </a:solidFill>
              <a:effectLst/>
              <a:latin typeface="ＭＳ 明朝" panose="02020609040205080304" pitchFamily="17" charset="-128"/>
              <a:ea typeface="ＭＳ 明朝" panose="02020609040205080304" pitchFamily="17" charset="-128"/>
              <a:cs typeface="+mn-cs"/>
            </a:rPr>
            <a:t>書</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●旅費・交通費</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→出張予定月・出張先・泊数・人数等を踏まえ、事前に想定金額を算出してください。</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●モニター調査費→仕様書</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内容・方法等</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の提出が必須になります。</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●その他の経費→具体的な内容、見積書等</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交付決定・事業実施後の変更は基本認められませんので、提出前に十分に検討・確認をしてください。</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項目内容、対象経費除外については</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募集案内</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「交付要綱」を必ずご確認ください。</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latin typeface="ＭＳ 明朝" panose="02020609040205080304" pitchFamily="17" charset="-128"/>
            <a:ea typeface="ＭＳ 明朝" panose="02020609040205080304" pitchFamily="17" charset="-128"/>
          </a:endParaRPr>
        </a:p>
        <a:p>
          <a:pPr algn="l"/>
          <a:endParaRPr kumimoji="1" lang="ja-JP" altLang="en-US" sz="1100" b="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2554431</xdr:colOff>
      <xdr:row>0</xdr:row>
      <xdr:rowOff>17319</xdr:rowOff>
    </xdr:from>
    <xdr:to>
      <xdr:col>6</xdr:col>
      <xdr:colOff>492605</xdr:colOff>
      <xdr:row>2</xdr:row>
      <xdr:rowOff>3079</xdr:rowOff>
    </xdr:to>
    <xdr:sp macro="" textlink="">
      <xdr:nvSpPr>
        <xdr:cNvPr id="3" name="額縁 2">
          <a:extLst>
            <a:ext uri="{FF2B5EF4-FFF2-40B4-BE49-F238E27FC236}">
              <a16:creationId xmlns:a16="http://schemas.microsoft.com/office/drawing/2014/main" id="{E106DD9A-0EE4-4031-A429-4DB750FAD361}"/>
            </a:ext>
          </a:extLst>
        </xdr:cNvPr>
        <xdr:cNvSpPr/>
      </xdr:nvSpPr>
      <xdr:spPr>
        <a:xfrm>
          <a:off x="6676158" y="17319"/>
          <a:ext cx="994833" cy="340783"/>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22410</xdr:colOff>
      <xdr:row>5</xdr:row>
      <xdr:rowOff>44824</xdr:rowOff>
    </xdr:from>
    <xdr:to>
      <xdr:col>17</xdr:col>
      <xdr:colOff>134469</xdr:colOff>
      <xdr:row>8</xdr:row>
      <xdr:rowOff>67236</xdr:rowOff>
    </xdr:to>
    <xdr:sp macro="" textlink="">
      <xdr:nvSpPr>
        <xdr:cNvPr id="4" name="左中かっこ 3">
          <a:extLst>
            <a:ext uri="{FF2B5EF4-FFF2-40B4-BE49-F238E27FC236}">
              <a16:creationId xmlns:a16="http://schemas.microsoft.com/office/drawing/2014/main" id="{B9B8CB3B-F21D-4E18-B695-B10119D047BC}"/>
            </a:ext>
          </a:extLst>
        </xdr:cNvPr>
        <xdr:cNvSpPr/>
      </xdr:nvSpPr>
      <xdr:spPr>
        <a:xfrm>
          <a:off x="3299010" y="8381104"/>
          <a:ext cx="272079" cy="571052"/>
        </a:xfrm>
        <a:prstGeom prst="leftBrace">
          <a:avLst>
            <a:gd name="adj1" fmla="val 8333"/>
            <a:gd name="adj2" fmla="val 5149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22410</xdr:colOff>
      <xdr:row>5</xdr:row>
      <xdr:rowOff>44824</xdr:rowOff>
    </xdr:from>
    <xdr:to>
      <xdr:col>17</xdr:col>
      <xdr:colOff>134469</xdr:colOff>
      <xdr:row>8</xdr:row>
      <xdr:rowOff>67236</xdr:rowOff>
    </xdr:to>
    <xdr:sp macro="" textlink="">
      <xdr:nvSpPr>
        <xdr:cNvPr id="2" name="左中かっこ 1">
          <a:extLst>
            <a:ext uri="{FF2B5EF4-FFF2-40B4-BE49-F238E27FC236}">
              <a16:creationId xmlns:a16="http://schemas.microsoft.com/office/drawing/2014/main" id="{DB9A8829-C8AD-4EB4-B0F1-5AD625E4C698}"/>
            </a:ext>
          </a:extLst>
        </xdr:cNvPr>
        <xdr:cNvSpPr/>
      </xdr:nvSpPr>
      <xdr:spPr>
        <a:xfrm>
          <a:off x="3880035" y="1073524"/>
          <a:ext cx="293034" cy="822512"/>
        </a:xfrm>
        <a:prstGeom prst="leftBrace">
          <a:avLst>
            <a:gd name="adj1" fmla="val 8333"/>
            <a:gd name="adj2" fmla="val 5149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136071</xdr:colOff>
      <xdr:row>0</xdr:row>
      <xdr:rowOff>83737</xdr:rowOff>
    </xdr:from>
    <xdr:to>
      <xdr:col>38</xdr:col>
      <xdr:colOff>63267</xdr:colOff>
      <xdr:row>2</xdr:row>
      <xdr:rowOff>5839</xdr:rowOff>
    </xdr:to>
    <xdr:sp macro="" textlink="">
      <xdr:nvSpPr>
        <xdr:cNvPr id="3" name="額縁 2">
          <a:extLst>
            <a:ext uri="{FF2B5EF4-FFF2-40B4-BE49-F238E27FC236}">
              <a16:creationId xmlns:a16="http://schemas.microsoft.com/office/drawing/2014/main" id="{51C24E5C-1F55-4338-8645-5B4670EC47AA}"/>
            </a:ext>
          </a:extLst>
        </xdr:cNvPr>
        <xdr:cNvSpPr/>
      </xdr:nvSpPr>
      <xdr:spPr>
        <a:xfrm>
          <a:off x="6803571" y="83737"/>
          <a:ext cx="994833" cy="340783"/>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C49"/>
  <sheetViews>
    <sheetView showZeros="0" tabSelected="1" view="pageBreakPreview" zoomScaleNormal="100" zoomScaleSheetLayoutView="100" workbookViewId="0">
      <selection activeCell="AW37" sqref="AW37"/>
    </sheetView>
  </sheetViews>
  <sheetFormatPr defaultColWidth="9" defaultRowHeight="14.25"/>
  <cols>
    <col min="1" max="1" width="2.5" style="80" customWidth="1"/>
    <col min="2" max="2" width="12.625" style="2" customWidth="1"/>
    <col min="3" max="38" width="2.375" style="68" customWidth="1"/>
    <col min="39" max="39" width="1.75" style="68" customWidth="1"/>
    <col min="40" max="40" width="4" style="68" customWidth="1"/>
    <col min="41" max="41" width="3.375" style="68" customWidth="1"/>
    <col min="42" max="51" width="3.125" style="91" customWidth="1"/>
    <col min="52" max="55" width="9" style="91"/>
    <col min="56" max="16384" width="9" style="68"/>
  </cols>
  <sheetData>
    <row r="1" spans="1:55" s="2" customFormat="1" ht="16.5" customHeight="1" thickBot="1">
      <c r="A1" s="98" t="s">
        <v>106</v>
      </c>
      <c r="B1" s="98"/>
      <c r="C1" s="51"/>
      <c r="D1" s="74"/>
      <c r="E1" s="74"/>
      <c r="F1" s="74"/>
      <c r="G1" s="111"/>
      <c r="H1" s="74"/>
      <c r="I1" s="319" t="s">
        <v>101</v>
      </c>
      <c r="J1" s="319"/>
      <c r="K1" s="319"/>
      <c r="L1" s="319"/>
      <c r="M1" s="320"/>
      <c r="N1" s="320"/>
      <c r="O1" s="320"/>
      <c r="P1" s="320"/>
      <c r="Q1" s="320"/>
      <c r="R1" s="320"/>
      <c r="S1" s="320"/>
      <c r="T1" s="320"/>
      <c r="U1" s="320"/>
      <c r="V1" s="320"/>
      <c r="W1" s="320"/>
      <c r="X1" s="320"/>
      <c r="Y1" s="320"/>
      <c r="Z1" s="320"/>
      <c r="AA1" s="320"/>
      <c r="AB1" s="320"/>
      <c r="AC1" s="320"/>
      <c r="AD1" s="74"/>
      <c r="AE1" s="74"/>
      <c r="AF1" s="74"/>
      <c r="AI1" s="112" t="s">
        <v>88</v>
      </c>
      <c r="AJ1" s="318"/>
      <c r="AK1" s="318"/>
      <c r="AL1" s="64"/>
      <c r="AP1" s="90"/>
      <c r="AQ1" s="90"/>
      <c r="AR1" s="90"/>
      <c r="AS1" s="90"/>
      <c r="AT1" s="90"/>
      <c r="AU1" s="90"/>
      <c r="AV1" s="90"/>
      <c r="AW1" s="90"/>
      <c r="AX1" s="90"/>
      <c r="AY1" s="90"/>
      <c r="AZ1" s="90"/>
      <c r="BA1" s="90"/>
      <c r="BB1" s="90"/>
      <c r="BC1" s="90"/>
    </row>
    <row r="2" spans="1:55" s="2" customFormat="1" ht="12.6" customHeight="1">
      <c r="A2" s="95"/>
      <c r="B2" s="95"/>
      <c r="C2" s="51"/>
      <c r="D2" s="74"/>
      <c r="E2" s="74"/>
      <c r="F2" s="74"/>
      <c r="G2" s="74"/>
      <c r="H2" s="74"/>
      <c r="I2" s="75"/>
      <c r="J2" s="75"/>
      <c r="K2" s="75"/>
      <c r="L2" s="75"/>
      <c r="M2" s="75"/>
      <c r="N2" s="75"/>
      <c r="O2" s="75"/>
      <c r="P2" s="75"/>
      <c r="Q2" s="75"/>
      <c r="R2" s="75"/>
      <c r="S2" s="75"/>
      <c r="T2" s="75"/>
      <c r="U2" s="75"/>
      <c r="V2" s="75"/>
      <c r="W2" s="75"/>
      <c r="X2" s="75"/>
      <c r="Y2" s="75"/>
      <c r="Z2" s="75"/>
      <c r="AA2" s="75"/>
      <c r="AB2" s="75"/>
      <c r="AC2" s="75"/>
      <c r="AL2" s="64"/>
      <c r="AP2" s="90"/>
      <c r="AQ2" s="90"/>
      <c r="AR2" s="90"/>
      <c r="AS2" s="90"/>
      <c r="AT2" s="90"/>
      <c r="AU2" s="90"/>
      <c r="AV2" s="90"/>
      <c r="AW2" s="90"/>
      <c r="AX2" s="90"/>
      <c r="AY2" s="90"/>
      <c r="AZ2" s="90"/>
      <c r="BA2" s="90"/>
      <c r="BB2" s="90"/>
      <c r="BC2" s="90"/>
    </row>
    <row r="3" spans="1:55" s="1" customFormat="1" ht="20.25" customHeight="1">
      <c r="A3" s="301" t="s">
        <v>90</v>
      </c>
      <c r="B3" s="302"/>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1">
        <f>LEN(C3)</f>
        <v>0</v>
      </c>
      <c r="AP3" s="40"/>
      <c r="AQ3" s="40"/>
      <c r="AR3" s="40"/>
      <c r="AS3" s="40"/>
      <c r="AT3" s="40"/>
      <c r="AU3" s="40"/>
      <c r="AV3" s="40"/>
      <c r="AW3" s="40"/>
      <c r="AX3" s="40"/>
      <c r="AY3" s="40"/>
      <c r="AZ3" s="40"/>
      <c r="BA3" s="40"/>
      <c r="BB3" s="40"/>
      <c r="BC3" s="40"/>
    </row>
    <row r="4" spans="1:55" s="1" customFormat="1" ht="28.5" customHeight="1">
      <c r="A4" s="304" t="s">
        <v>89</v>
      </c>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1">
        <f>LEN(C4)</f>
        <v>0</v>
      </c>
      <c r="AP4" s="40"/>
      <c r="AQ4" s="40"/>
      <c r="AR4" s="40"/>
      <c r="AS4" s="40"/>
      <c r="AT4" s="40"/>
      <c r="AU4" s="40"/>
      <c r="AV4" s="40"/>
      <c r="AW4" s="40"/>
      <c r="AX4" s="40"/>
      <c r="AY4" s="40"/>
      <c r="AZ4" s="40"/>
      <c r="BA4" s="40"/>
      <c r="BB4" s="40"/>
      <c r="BC4" s="40"/>
    </row>
    <row r="5" spans="1:55" s="1" customFormat="1" ht="22.5" customHeight="1">
      <c r="A5" s="280" t="s">
        <v>91</v>
      </c>
      <c r="B5" s="281"/>
      <c r="C5" s="307" t="s">
        <v>53</v>
      </c>
      <c r="D5" s="308"/>
      <c r="E5" s="309" t="s">
        <v>79</v>
      </c>
      <c r="F5" s="309"/>
      <c r="G5" s="309"/>
      <c r="H5" s="309"/>
      <c r="I5" s="309"/>
      <c r="J5" s="309"/>
      <c r="K5" s="309"/>
      <c r="L5" s="310" t="s">
        <v>53</v>
      </c>
      <c r="M5" s="310"/>
      <c r="N5" s="309" t="s">
        <v>121</v>
      </c>
      <c r="O5" s="309"/>
      <c r="P5" s="309"/>
      <c r="Q5" s="309"/>
      <c r="R5" s="309"/>
      <c r="S5" s="309"/>
      <c r="T5" s="309"/>
      <c r="U5" s="309"/>
      <c r="V5" s="309"/>
      <c r="W5" s="309"/>
      <c r="X5" s="309"/>
      <c r="Y5" s="309"/>
      <c r="Z5" s="309"/>
      <c r="AA5" s="309"/>
      <c r="AB5" s="309"/>
      <c r="AC5" s="309"/>
      <c r="AD5" s="309"/>
      <c r="AE5" s="309"/>
      <c r="AF5" s="309"/>
      <c r="AG5" s="309"/>
      <c r="AH5" s="309"/>
      <c r="AI5" s="309"/>
      <c r="AJ5" s="309"/>
      <c r="AK5" s="309"/>
      <c r="AL5" s="317"/>
      <c r="AP5" s="40"/>
      <c r="AQ5" s="40"/>
      <c r="AR5" s="40"/>
      <c r="AS5" s="40"/>
      <c r="AT5" s="40"/>
      <c r="AU5" s="40"/>
      <c r="AV5" s="40"/>
      <c r="AW5" s="40"/>
      <c r="AX5" s="40"/>
      <c r="AY5" s="40"/>
      <c r="AZ5" s="40"/>
      <c r="BA5" s="40"/>
      <c r="BB5" s="40"/>
      <c r="BC5" s="40"/>
    </row>
    <row r="6" spans="1:55" s="1" customFormat="1" ht="14.25" customHeight="1">
      <c r="A6" s="282"/>
      <c r="B6" s="283"/>
      <c r="C6" s="172" t="s">
        <v>125</v>
      </c>
      <c r="D6" s="101"/>
      <c r="E6" s="101"/>
      <c r="F6" s="102"/>
      <c r="G6" s="103"/>
      <c r="H6" s="103"/>
      <c r="I6" s="103"/>
      <c r="J6" s="103"/>
      <c r="K6" s="103"/>
      <c r="L6" s="103"/>
      <c r="M6" s="103"/>
      <c r="N6" s="104"/>
      <c r="O6" s="104"/>
      <c r="P6" s="102"/>
      <c r="Q6" s="103"/>
      <c r="R6" s="103"/>
      <c r="S6" s="103"/>
      <c r="T6" s="105"/>
      <c r="U6" s="104"/>
      <c r="V6" s="104"/>
      <c r="W6" s="102"/>
      <c r="X6" s="105"/>
      <c r="Y6" s="105"/>
      <c r="Z6" s="105"/>
      <c r="AA6" s="105"/>
      <c r="AB6" s="85"/>
      <c r="AC6" s="88"/>
      <c r="AD6" s="88"/>
      <c r="AE6" s="83"/>
      <c r="AF6" s="84"/>
      <c r="AG6" s="84"/>
      <c r="AH6" s="84"/>
      <c r="AI6" s="84"/>
      <c r="AJ6" s="86"/>
      <c r="AK6" s="86"/>
      <c r="AL6" s="87"/>
      <c r="AP6" s="40"/>
      <c r="AQ6" s="40"/>
      <c r="AR6" s="40"/>
      <c r="AS6" s="40"/>
      <c r="AT6" s="40"/>
      <c r="AU6" s="40"/>
      <c r="AV6" s="40"/>
      <c r="AW6" s="40"/>
      <c r="AX6" s="40"/>
      <c r="AY6" s="40"/>
      <c r="AZ6" s="40"/>
      <c r="BA6" s="40"/>
      <c r="BB6" s="40"/>
      <c r="BC6" s="40"/>
    </row>
    <row r="7" spans="1:55" s="1" customFormat="1" ht="11.25" customHeight="1">
      <c r="A7" s="282"/>
      <c r="B7" s="283"/>
      <c r="C7" s="311" t="s">
        <v>48</v>
      </c>
      <c r="D7" s="312"/>
      <c r="E7" s="312"/>
      <c r="F7" s="312"/>
      <c r="G7" s="312"/>
      <c r="H7" s="312"/>
      <c r="I7" s="312"/>
      <c r="J7" s="312"/>
      <c r="K7" s="312"/>
      <c r="L7" s="312"/>
      <c r="M7" s="312"/>
      <c r="N7" s="312"/>
      <c r="O7" s="312"/>
      <c r="P7" s="312"/>
      <c r="Q7" s="312"/>
      <c r="R7" s="312"/>
      <c r="S7" s="313" t="s">
        <v>49</v>
      </c>
      <c r="T7" s="313"/>
      <c r="U7" s="313"/>
      <c r="V7" s="313"/>
      <c r="W7" s="314" t="s">
        <v>73</v>
      </c>
      <c r="X7" s="315"/>
      <c r="Y7" s="315"/>
      <c r="Z7" s="315"/>
      <c r="AA7" s="315"/>
      <c r="AB7" s="316"/>
      <c r="AC7" s="321" t="s">
        <v>74</v>
      </c>
      <c r="AD7" s="322"/>
      <c r="AE7" s="322"/>
      <c r="AF7" s="322"/>
      <c r="AG7" s="322"/>
      <c r="AH7" s="322"/>
      <c r="AI7" s="323" t="s">
        <v>77</v>
      </c>
      <c r="AJ7" s="323"/>
      <c r="AK7" s="323"/>
      <c r="AL7" s="323"/>
      <c r="AP7" s="40"/>
      <c r="AQ7" s="40"/>
      <c r="AR7" s="40"/>
      <c r="AS7" s="40"/>
      <c r="AT7" s="40"/>
      <c r="AU7" s="40"/>
      <c r="AV7" s="40"/>
      <c r="AW7" s="40"/>
      <c r="AX7" s="40"/>
      <c r="AY7" s="40"/>
      <c r="AZ7" s="40"/>
      <c r="BA7" s="40"/>
      <c r="BB7" s="40"/>
      <c r="BC7" s="40"/>
    </row>
    <row r="8" spans="1:55" s="1" customFormat="1" ht="23.1" customHeight="1">
      <c r="A8" s="282"/>
      <c r="B8" s="283"/>
      <c r="C8" s="255" t="s">
        <v>263</v>
      </c>
      <c r="D8" s="258"/>
      <c r="E8" s="258"/>
      <c r="F8" s="258"/>
      <c r="G8" s="258"/>
      <c r="H8" s="258"/>
      <c r="I8" s="258"/>
      <c r="J8" s="258"/>
      <c r="K8" s="258"/>
      <c r="L8" s="258"/>
      <c r="M8" s="258"/>
      <c r="N8" s="258"/>
      <c r="O8" s="258"/>
      <c r="P8" s="258"/>
      <c r="Q8" s="258"/>
      <c r="R8" s="259"/>
      <c r="S8" s="297"/>
      <c r="T8" s="297"/>
      <c r="U8" s="297"/>
      <c r="V8" s="297"/>
      <c r="W8" s="279"/>
      <c r="X8" s="279"/>
      <c r="Y8" s="279"/>
      <c r="Z8" s="279"/>
      <c r="AA8" s="279"/>
      <c r="AB8" s="279"/>
      <c r="AC8" s="298"/>
      <c r="AD8" s="299"/>
      <c r="AE8" s="299"/>
      <c r="AF8" s="299"/>
      <c r="AG8" s="299"/>
      <c r="AH8" s="299"/>
      <c r="AI8" s="279"/>
      <c r="AJ8" s="279"/>
      <c r="AK8" s="279"/>
      <c r="AL8" s="279"/>
      <c r="AM8" s="3"/>
      <c r="AN8" s="3"/>
      <c r="AP8" s="89"/>
      <c r="AQ8" s="40"/>
      <c r="AR8" s="40"/>
      <c r="AS8" s="40"/>
      <c r="AT8" s="40"/>
      <c r="AU8" s="40"/>
      <c r="AV8" s="40"/>
      <c r="AW8" s="40"/>
      <c r="AX8" s="40"/>
      <c r="AY8" s="40"/>
      <c r="AZ8" s="40"/>
      <c r="BA8" s="40"/>
      <c r="BB8" s="40"/>
      <c r="BC8" s="40"/>
    </row>
    <row r="9" spans="1:55" s="1" customFormat="1" ht="15.75" customHeight="1">
      <c r="A9" s="260" t="s">
        <v>92</v>
      </c>
      <c r="B9" s="261"/>
      <c r="C9" s="288" t="s">
        <v>48</v>
      </c>
      <c r="D9" s="289"/>
      <c r="E9" s="289"/>
      <c r="F9" s="289"/>
      <c r="G9" s="289"/>
      <c r="H9" s="289"/>
      <c r="I9" s="289"/>
      <c r="J9" s="289"/>
      <c r="K9" s="289"/>
      <c r="L9" s="289"/>
      <c r="M9" s="289"/>
      <c r="N9" s="289"/>
      <c r="O9" s="289"/>
      <c r="P9" s="289"/>
      <c r="Q9" s="289"/>
      <c r="R9" s="289"/>
      <c r="S9" s="290" t="s">
        <v>49</v>
      </c>
      <c r="T9" s="290"/>
      <c r="U9" s="290"/>
      <c r="V9" s="290"/>
      <c r="W9" s="291" t="s">
        <v>50</v>
      </c>
      <c r="X9" s="292"/>
      <c r="Y9" s="292"/>
      <c r="Z9" s="292"/>
      <c r="AA9" s="292"/>
      <c r="AB9" s="293"/>
      <c r="AC9" s="294" t="s">
        <v>51</v>
      </c>
      <c r="AD9" s="295"/>
      <c r="AE9" s="295"/>
      <c r="AF9" s="295"/>
      <c r="AG9" s="295"/>
      <c r="AH9" s="295"/>
      <c r="AI9" s="344" t="s">
        <v>52</v>
      </c>
      <c r="AJ9" s="344"/>
      <c r="AK9" s="344"/>
      <c r="AL9" s="344"/>
      <c r="AP9" s="40"/>
      <c r="AQ9" s="40"/>
      <c r="AR9" s="40"/>
      <c r="AS9" s="40"/>
      <c r="AT9" s="40"/>
      <c r="AU9" s="40"/>
      <c r="AV9" s="40"/>
      <c r="AW9" s="40"/>
      <c r="AX9" s="40"/>
      <c r="AY9" s="40"/>
      <c r="AZ9" s="40"/>
      <c r="BA9" s="40"/>
      <c r="BB9" s="40"/>
      <c r="BC9" s="40"/>
    </row>
    <row r="10" spans="1:55" s="1" customFormat="1" ht="22.5" customHeight="1">
      <c r="A10" s="262"/>
      <c r="B10" s="263"/>
      <c r="C10" s="63" t="s">
        <v>16</v>
      </c>
      <c r="D10" s="296"/>
      <c r="E10" s="296"/>
      <c r="F10" s="296"/>
      <c r="G10" s="296"/>
      <c r="H10" s="296"/>
      <c r="I10" s="296"/>
      <c r="J10" s="296"/>
      <c r="K10" s="296"/>
      <c r="L10" s="296"/>
      <c r="M10" s="296"/>
      <c r="N10" s="296"/>
      <c r="O10" s="296"/>
      <c r="P10" s="296"/>
      <c r="Q10" s="296"/>
      <c r="R10" s="296"/>
      <c r="S10" s="297"/>
      <c r="T10" s="297"/>
      <c r="U10" s="297"/>
      <c r="V10" s="297"/>
      <c r="W10" s="279"/>
      <c r="X10" s="279"/>
      <c r="Y10" s="279"/>
      <c r="Z10" s="279"/>
      <c r="AA10" s="279"/>
      <c r="AB10" s="279"/>
      <c r="AC10" s="298"/>
      <c r="AD10" s="299"/>
      <c r="AE10" s="299"/>
      <c r="AF10" s="299"/>
      <c r="AG10" s="299"/>
      <c r="AH10" s="299"/>
      <c r="AI10" s="279"/>
      <c r="AJ10" s="279"/>
      <c r="AK10" s="279"/>
      <c r="AL10" s="279"/>
      <c r="AM10" s="3"/>
      <c r="AN10" s="3"/>
      <c r="AP10" s="89"/>
      <c r="AQ10" s="40"/>
      <c r="AR10" s="40"/>
      <c r="AS10" s="40"/>
      <c r="AT10" s="40"/>
      <c r="AU10" s="40"/>
      <c r="AV10" s="40"/>
      <c r="AW10" s="40"/>
      <c r="AX10" s="40"/>
      <c r="AY10" s="40"/>
      <c r="AZ10" s="40"/>
      <c r="BA10" s="40"/>
      <c r="BB10" s="40"/>
      <c r="BC10" s="40"/>
    </row>
    <row r="11" spans="1:55" s="1" customFormat="1" ht="23.1" customHeight="1">
      <c r="A11" s="262"/>
      <c r="B11" s="263"/>
      <c r="C11" s="66" t="s">
        <v>17</v>
      </c>
      <c r="D11" s="296"/>
      <c r="E11" s="296"/>
      <c r="F11" s="296"/>
      <c r="G11" s="296"/>
      <c r="H11" s="296"/>
      <c r="I11" s="296"/>
      <c r="J11" s="296"/>
      <c r="K11" s="296"/>
      <c r="L11" s="296"/>
      <c r="M11" s="296"/>
      <c r="N11" s="296"/>
      <c r="O11" s="296"/>
      <c r="P11" s="296"/>
      <c r="Q11" s="296"/>
      <c r="R11" s="296"/>
      <c r="S11" s="297"/>
      <c r="T11" s="297"/>
      <c r="U11" s="297"/>
      <c r="V11" s="297"/>
      <c r="W11" s="279"/>
      <c r="X11" s="279"/>
      <c r="Y11" s="279"/>
      <c r="Z11" s="279"/>
      <c r="AA11" s="279"/>
      <c r="AB11" s="279"/>
      <c r="AC11" s="298"/>
      <c r="AD11" s="299"/>
      <c r="AE11" s="299"/>
      <c r="AF11" s="299"/>
      <c r="AG11" s="299"/>
      <c r="AH11" s="299"/>
      <c r="AI11" s="279"/>
      <c r="AJ11" s="279"/>
      <c r="AK11" s="279"/>
      <c r="AL11" s="279"/>
      <c r="AM11" s="3"/>
      <c r="AN11" s="3"/>
      <c r="AP11" s="89"/>
      <c r="AQ11" s="40"/>
      <c r="AR11" s="40"/>
      <c r="AS11" s="40"/>
      <c r="AT11" s="40"/>
      <c r="AU11" s="40"/>
      <c r="AV11" s="40"/>
      <c r="AW11" s="40"/>
      <c r="AX11" s="40"/>
      <c r="AY11" s="40"/>
      <c r="AZ11" s="40"/>
      <c r="BA11" s="40"/>
      <c r="BB11" s="40"/>
      <c r="BC11" s="40"/>
    </row>
    <row r="12" spans="1:55" s="1" customFormat="1" ht="23.1" customHeight="1">
      <c r="A12" s="264"/>
      <c r="B12" s="265"/>
      <c r="C12" s="67" t="s">
        <v>18</v>
      </c>
      <c r="D12" s="296"/>
      <c r="E12" s="296"/>
      <c r="F12" s="296"/>
      <c r="G12" s="296"/>
      <c r="H12" s="296"/>
      <c r="I12" s="296"/>
      <c r="J12" s="296"/>
      <c r="K12" s="296"/>
      <c r="L12" s="296"/>
      <c r="M12" s="296"/>
      <c r="N12" s="296"/>
      <c r="O12" s="296"/>
      <c r="P12" s="296"/>
      <c r="Q12" s="296"/>
      <c r="R12" s="296"/>
      <c r="S12" s="300"/>
      <c r="T12" s="300"/>
      <c r="U12" s="300"/>
      <c r="V12" s="300"/>
      <c r="W12" s="279"/>
      <c r="X12" s="279"/>
      <c r="Y12" s="279"/>
      <c r="Z12" s="279"/>
      <c r="AA12" s="279"/>
      <c r="AB12" s="279"/>
      <c r="AC12" s="298"/>
      <c r="AD12" s="299"/>
      <c r="AE12" s="299"/>
      <c r="AF12" s="299"/>
      <c r="AG12" s="299"/>
      <c r="AH12" s="299"/>
      <c r="AI12" s="279"/>
      <c r="AJ12" s="279"/>
      <c r="AK12" s="279"/>
      <c r="AL12" s="279"/>
      <c r="AM12" s="3"/>
      <c r="AN12" s="3"/>
      <c r="AP12" s="89"/>
      <c r="AQ12" s="40"/>
      <c r="AR12" s="40"/>
      <c r="AS12" s="40"/>
      <c r="AT12" s="40"/>
      <c r="AU12" s="40"/>
      <c r="AV12" s="40"/>
      <c r="AW12" s="40"/>
      <c r="AX12" s="40"/>
      <c r="AY12" s="40"/>
      <c r="AZ12" s="40"/>
      <c r="BA12" s="40"/>
      <c r="BB12" s="40"/>
      <c r="BC12" s="40"/>
    </row>
    <row r="13" spans="1:55" s="1" customFormat="1" ht="22.15" customHeight="1">
      <c r="A13" s="280" t="s">
        <v>264</v>
      </c>
      <c r="B13" s="281"/>
      <c r="C13" s="284" t="s">
        <v>43</v>
      </c>
      <c r="D13" s="285"/>
      <c r="E13" s="285"/>
      <c r="F13" s="285"/>
      <c r="G13" s="286"/>
      <c r="H13" s="286"/>
      <c r="I13" s="286"/>
      <c r="J13" s="286"/>
      <c r="K13" s="286"/>
      <c r="L13" s="286"/>
      <c r="M13" s="286"/>
      <c r="N13" s="286"/>
      <c r="O13" s="287"/>
      <c r="P13" s="275" t="s">
        <v>46</v>
      </c>
      <c r="Q13" s="276"/>
      <c r="R13" s="276"/>
      <c r="S13" s="276"/>
      <c r="T13" s="277"/>
      <c r="U13" s="277"/>
      <c r="V13" s="277"/>
      <c r="W13" s="277"/>
      <c r="X13" s="277"/>
      <c r="Y13" s="277"/>
      <c r="Z13" s="277"/>
      <c r="AA13" s="278"/>
      <c r="AB13" s="275" t="s">
        <v>47</v>
      </c>
      <c r="AC13" s="276"/>
      <c r="AD13" s="276"/>
      <c r="AE13" s="276"/>
      <c r="AF13" s="277"/>
      <c r="AG13" s="277"/>
      <c r="AH13" s="277"/>
      <c r="AI13" s="277"/>
      <c r="AJ13" s="277"/>
      <c r="AK13" s="277"/>
      <c r="AL13" s="278"/>
      <c r="AP13" s="40"/>
      <c r="AQ13" s="40"/>
      <c r="AR13" s="40"/>
      <c r="AS13" s="40"/>
      <c r="AT13" s="40"/>
      <c r="AU13" s="40"/>
      <c r="AV13" s="40"/>
      <c r="AW13" s="40"/>
      <c r="AX13" s="40"/>
      <c r="AY13" s="40"/>
      <c r="AZ13" s="40"/>
      <c r="BA13" s="40"/>
      <c r="BB13" s="40"/>
      <c r="BC13" s="40"/>
    </row>
    <row r="14" spans="1:55" s="1" customFormat="1" ht="22.15" customHeight="1">
      <c r="A14" s="282"/>
      <c r="B14" s="283"/>
      <c r="C14" s="284" t="s">
        <v>43</v>
      </c>
      <c r="D14" s="285"/>
      <c r="E14" s="285"/>
      <c r="F14" s="285"/>
      <c r="G14" s="286"/>
      <c r="H14" s="286"/>
      <c r="I14" s="286"/>
      <c r="J14" s="286"/>
      <c r="K14" s="286"/>
      <c r="L14" s="286"/>
      <c r="M14" s="286"/>
      <c r="N14" s="286"/>
      <c r="O14" s="287"/>
      <c r="P14" s="275" t="s">
        <v>46</v>
      </c>
      <c r="Q14" s="276"/>
      <c r="R14" s="276"/>
      <c r="S14" s="276"/>
      <c r="T14" s="277"/>
      <c r="U14" s="277"/>
      <c r="V14" s="277"/>
      <c r="W14" s="277"/>
      <c r="X14" s="277"/>
      <c r="Y14" s="277"/>
      <c r="Z14" s="277"/>
      <c r="AA14" s="278"/>
      <c r="AB14" s="275" t="s">
        <v>47</v>
      </c>
      <c r="AC14" s="276"/>
      <c r="AD14" s="276"/>
      <c r="AE14" s="276"/>
      <c r="AF14" s="277"/>
      <c r="AG14" s="277"/>
      <c r="AH14" s="277"/>
      <c r="AI14" s="277"/>
      <c r="AJ14" s="277"/>
      <c r="AK14" s="277"/>
      <c r="AL14" s="278"/>
      <c r="AP14" s="40"/>
      <c r="AQ14" s="40"/>
      <c r="AR14" s="40"/>
      <c r="AS14" s="40"/>
      <c r="AT14" s="40"/>
      <c r="AU14" s="40"/>
      <c r="AV14" s="40"/>
      <c r="AW14" s="40"/>
      <c r="AX14" s="40"/>
      <c r="AY14" s="40"/>
      <c r="AZ14" s="40"/>
      <c r="BA14" s="40"/>
      <c r="BB14" s="40"/>
      <c r="BC14" s="40"/>
    </row>
    <row r="15" spans="1:55" s="1" customFormat="1" ht="23.1" customHeight="1">
      <c r="A15" s="324" t="s">
        <v>141</v>
      </c>
      <c r="B15" s="325"/>
      <c r="C15" s="339" t="s">
        <v>42</v>
      </c>
      <c r="D15" s="340"/>
      <c r="E15" s="340"/>
      <c r="F15" s="341"/>
      <c r="G15" s="337" t="s">
        <v>35</v>
      </c>
      <c r="H15" s="338"/>
      <c r="I15" s="338"/>
      <c r="J15" s="335"/>
      <c r="K15" s="335"/>
      <c r="L15" s="335"/>
      <c r="M15" s="335"/>
      <c r="N15" s="335"/>
      <c r="O15" s="335"/>
      <c r="P15" s="335"/>
      <c r="Q15" s="335"/>
      <c r="R15" s="335"/>
      <c r="S15" s="336"/>
      <c r="T15" s="328" t="s">
        <v>45</v>
      </c>
      <c r="U15" s="329"/>
      <c r="V15" s="329"/>
      <c r="W15" s="342"/>
      <c r="X15" s="342"/>
      <c r="Y15" s="342"/>
      <c r="Z15" s="342"/>
      <c r="AA15" s="342"/>
      <c r="AB15" s="342"/>
      <c r="AC15" s="342"/>
      <c r="AD15" s="342"/>
      <c r="AE15" s="343"/>
      <c r="AF15" s="333" t="s">
        <v>44</v>
      </c>
      <c r="AG15" s="334"/>
      <c r="AH15" s="334"/>
      <c r="AI15" s="330"/>
      <c r="AJ15" s="330"/>
      <c r="AK15" s="330"/>
      <c r="AL15" s="52" t="s">
        <v>41</v>
      </c>
      <c r="AM15" s="3"/>
      <c r="AN15" s="3"/>
      <c r="AP15" s="89"/>
      <c r="AQ15" s="40"/>
      <c r="AR15" s="40"/>
      <c r="AS15" s="40"/>
      <c r="AT15" s="40"/>
      <c r="AU15" s="40"/>
      <c r="AV15" s="40"/>
      <c r="AW15" s="40"/>
      <c r="AX15" s="40"/>
      <c r="AY15" s="89"/>
      <c r="AZ15" s="40"/>
      <c r="BA15" s="40"/>
      <c r="BB15" s="40"/>
      <c r="BC15" s="40"/>
    </row>
    <row r="16" spans="1:55" s="1" customFormat="1" ht="23.1" customHeight="1">
      <c r="A16" s="326"/>
      <c r="B16" s="327"/>
      <c r="C16" s="331"/>
      <c r="D16" s="332"/>
      <c r="E16" s="332"/>
      <c r="F16" s="93" t="s">
        <v>36</v>
      </c>
      <c r="G16" s="337" t="s">
        <v>35</v>
      </c>
      <c r="H16" s="338"/>
      <c r="I16" s="338"/>
      <c r="J16" s="335"/>
      <c r="K16" s="335"/>
      <c r="L16" s="335"/>
      <c r="M16" s="335"/>
      <c r="N16" s="335"/>
      <c r="O16" s="335"/>
      <c r="P16" s="335"/>
      <c r="Q16" s="335"/>
      <c r="R16" s="335"/>
      <c r="S16" s="336"/>
      <c r="T16" s="328" t="s">
        <v>45</v>
      </c>
      <c r="U16" s="329"/>
      <c r="V16" s="329"/>
      <c r="W16" s="342"/>
      <c r="X16" s="342"/>
      <c r="Y16" s="342"/>
      <c r="Z16" s="342"/>
      <c r="AA16" s="342"/>
      <c r="AB16" s="342"/>
      <c r="AC16" s="342"/>
      <c r="AD16" s="342"/>
      <c r="AE16" s="343"/>
      <c r="AF16" s="333" t="s">
        <v>44</v>
      </c>
      <c r="AG16" s="334"/>
      <c r="AH16" s="334"/>
      <c r="AI16" s="330"/>
      <c r="AJ16" s="330"/>
      <c r="AK16" s="330"/>
      <c r="AL16" s="52" t="s">
        <v>41</v>
      </c>
      <c r="AP16" s="40"/>
      <c r="AQ16" s="40"/>
      <c r="AR16" s="40"/>
      <c r="AS16" s="40"/>
      <c r="AT16" s="40"/>
      <c r="AU16" s="40"/>
      <c r="AV16" s="40"/>
      <c r="AW16" s="40"/>
      <c r="AX16" s="40"/>
      <c r="AY16" s="40"/>
      <c r="AZ16" s="40"/>
      <c r="BA16" s="40"/>
      <c r="BB16" s="40"/>
      <c r="BC16" s="40"/>
    </row>
    <row r="17" spans="1:55" ht="14.45" customHeight="1">
      <c r="A17" s="260" t="s">
        <v>142</v>
      </c>
      <c r="B17" s="261"/>
      <c r="C17" s="272" t="s">
        <v>127</v>
      </c>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4"/>
    </row>
    <row r="18" spans="1:55">
      <c r="A18" s="262"/>
      <c r="B18" s="263"/>
      <c r="C18" s="200"/>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2"/>
    </row>
    <row r="19" spans="1:55">
      <c r="A19" s="262"/>
      <c r="B19" s="263"/>
      <c r="C19" s="137"/>
      <c r="D19" s="75"/>
      <c r="E19" s="75"/>
      <c r="F19" s="75"/>
      <c r="G19" s="75"/>
      <c r="H19" s="204"/>
      <c r="I19" s="203"/>
      <c r="J19" s="203"/>
      <c r="K19" s="203"/>
      <c r="L19" s="203"/>
      <c r="M19" s="203"/>
      <c r="N19" s="203"/>
      <c r="O19" s="203"/>
      <c r="P19" s="203"/>
      <c r="Q19" s="203"/>
      <c r="R19" s="203"/>
      <c r="S19" s="203"/>
      <c r="T19" s="203"/>
      <c r="U19" s="203"/>
      <c r="V19" s="203"/>
      <c r="W19" s="203"/>
      <c r="X19" s="203"/>
      <c r="Y19" s="203"/>
      <c r="Z19" s="203"/>
      <c r="AA19" s="203"/>
      <c r="AB19" s="203"/>
      <c r="AC19" s="203"/>
      <c r="AD19" s="75"/>
      <c r="AE19" s="75"/>
      <c r="AF19" s="75"/>
      <c r="AG19" s="75"/>
      <c r="AH19" s="75"/>
      <c r="AI19" s="75"/>
      <c r="AJ19" s="75"/>
      <c r="AK19" s="75"/>
      <c r="AL19" s="138"/>
    </row>
    <row r="20" spans="1:55">
      <c r="A20" s="262"/>
      <c r="B20" s="263"/>
      <c r="C20" s="137"/>
      <c r="D20" s="75"/>
      <c r="E20" s="75"/>
      <c r="F20" s="75"/>
      <c r="G20" s="75"/>
      <c r="H20" s="203"/>
      <c r="I20" s="203"/>
      <c r="J20" s="203"/>
      <c r="K20" s="203"/>
      <c r="L20" s="203"/>
      <c r="M20" s="203"/>
      <c r="N20" s="203"/>
      <c r="O20" s="203"/>
      <c r="P20" s="203"/>
      <c r="Q20" s="203"/>
      <c r="R20" s="203"/>
      <c r="S20" s="203"/>
      <c r="T20" s="203"/>
      <c r="U20" s="203"/>
      <c r="V20" s="203"/>
      <c r="W20" s="203"/>
      <c r="X20" s="203"/>
      <c r="Y20" s="203"/>
      <c r="Z20" s="203"/>
      <c r="AA20" s="203"/>
      <c r="AB20" s="203"/>
      <c r="AC20" s="203"/>
      <c r="AD20" s="75"/>
      <c r="AE20" s="75"/>
      <c r="AF20" s="75"/>
      <c r="AG20" s="75"/>
      <c r="AH20" s="75"/>
      <c r="AI20" s="75"/>
      <c r="AJ20" s="75"/>
      <c r="AK20" s="75"/>
      <c r="AL20" s="138"/>
    </row>
    <row r="21" spans="1:55">
      <c r="A21" s="262"/>
      <c r="B21" s="263"/>
      <c r="C21" s="137"/>
      <c r="D21" s="75"/>
      <c r="E21" s="75"/>
      <c r="F21" s="75"/>
      <c r="G21" s="75"/>
      <c r="H21" s="203"/>
      <c r="I21" s="203"/>
      <c r="J21" s="203"/>
      <c r="K21" s="203"/>
      <c r="L21" s="203"/>
      <c r="M21" s="203"/>
      <c r="N21" s="203"/>
      <c r="O21" s="203"/>
      <c r="P21" s="203"/>
      <c r="Q21" s="203"/>
      <c r="R21" s="203"/>
      <c r="S21" s="203"/>
      <c r="T21" s="203"/>
      <c r="U21" s="203"/>
      <c r="V21" s="203"/>
      <c r="W21" s="203"/>
      <c r="X21" s="203"/>
      <c r="Y21" s="203"/>
      <c r="Z21" s="203"/>
      <c r="AA21" s="203"/>
      <c r="AB21" s="203"/>
      <c r="AC21" s="203"/>
      <c r="AD21" s="75"/>
      <c r="AE21" s="75"/>
      <c r="AF21" s="75"/>
      <c r="AG21" s="75"/>
      <c r="AH21" s="75"/>
      <c r="AI21" s="75"/>
      <c r="AJ21" s="75"/>
      <c r="AK21" s="75"/>
      <c r="AL21" s="138"/>
    </row>
    <row r="22" spans="1:55">
      <c r="A22" s="262"/>
      <c r="B22" s="263"/>
      <c r="C22" s="137"/>
      <c r="D22" s="75"/>
      <c r="E22" s="75"/>
      <c r="F22" s="75"/>
      <c r="G22" s="75"/>
      <c r="H22" s="203"/>
      <c r="I22" s="203"/>
      <c r="J22" s="203"/>
      <c r="K22" s="203"/>
      <c r="L22" s="203"/>
      <c r="M22" s="203"/>
      <c r="N22" s="203"/>
      <c r="O22" s="203"/>
      <c r="P22" s="203"/>
      <c r="Q22" s="203"/>
      <c r="R22" s="203"/>
      <c r="S22" s="203"/>
      <c r="T22" s="203"/>
      <c r="U22" s="203"/>
      <c r="V22" s="203"/>
      <c r="W22" s="203"/>
      <c r="X22" s="203"/>
      <c r="Y22" s="203"/>
      <c r="Z22" s="203"/>
      <c r="AA22" s="203"/>
      <c r="AB22" s="203"/>
      <c r="AC22" s="203"/>
      <c r="AD22" s="75"/>
      <c r="AE22" s="75"/>
      <c r="AF22" s="75"/>
      <c r="AG22" s="75"/>
      <c r="AH22" s="75"/>
      <c r="AI22" s="75"/>
      <c r="AJ22" s="75"/>
      <c r="AK22" s="75"/>
      <c r="AL22" s="138"/>
    </row>
    <row r="23" spans="1:55">
      <c r="A23" s="262"/>
      <c r="B23" s="263"/>
      <c r="C23" s="137"/>
      <c r="D23" s="75"/>
      <c r="E23" s="75"/>
      <c r="F23" s="75"/>
      <c r="G23" s="75"/>
      <c r="H23" s="203"/>
      <c r="I23" s="203"/>
      <c r="J23" s="203"/>
      <c r="K23" s="203"/>
      <c r="L23" s="203"/>
      <c r="M23" s="203"/>
      <c r="N23" s="203"/>
      <c r="O23" s="203"/>
      <c r="P23" s="203"/>
      <c r="Q23" s="203"/>
      <c r="R23" s="203"/>
      <c r="S23" s="203"/>
      <c r="T23" s="203"/>
      <c r="U23" s="203"/>
      <c r="V23" s="203"/>
      <c r="W23" s="203"/>
      <c r="X23" s="203"/>
      <c r="Y23" s="203"/>
      <c r="Z23" s="203"/>
      <c r="AA23" s="203"/>
      <c r="AB23" s="203"/>
      <c r="AC23" s="203"/>
      <c r="AD23" s="75"/>
      <c r="AE23" s="75"/>
      <c r="AF23" s="75"/>
      <c r="AG23" s="75"/>
      <c r="AH23" s="75"/>
      <c r="AI23" s="75"/>
      <c r="AJ23" s="75"/>
      <c r="AK23" s="75"/>
      <c r="AL23" s="138"/>
    </row>
    <row r="24" spans="1:55">
      <c r="A24" s="262"/>
      <c r="B24" s="263"/>
      <c r="C24" s="137"/>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138"/>
    </row>
    <row r="25" spans="1:55">
      <c r="A25" s="264"/>
      <c r="B25" s="265"/>
      <c r="C25" s="137"/>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138"/>
    </row>
    <row r="26" spans="1:55" s="1" customFormat="1" ht="12" customHeight="1">
      <c r="A26" s="260" t="s">
        <v>143</v>
      </c>
      <c r="B26" s="261"/>
      <c r="C26" s="269" t="s">
        <v>128</v>
      </c>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M26" s="3"/>
      <c r="AN26" s="3"/>
      <c r="AP26" s="89"/>
      <c r="AQ26" s="40"/>
      <c r="AR26" s="40"/>
      <c r="AS26" s="40"/>
      <c r="AT26" s="40"/>
      <c r="AU26" s="40"/>
      <c r="AV26" s="40"/>
      <c r="AW26" s="40"/>
      <c r="AX26" s="40"/>
      <c r="AY26" s="40"/>
      <c r="AZ26" s="40"/>
      <c r="BA26" s="40"/>
      <c r="BB26" s="40"/>
      <c r="BC26" s="40"/>
    </row>
    <row r="27" spans="1:55" s="1" customFormat="1" ht="23.1" customHeight="1">
      <c r="A27" s="262"/>
      <c r="B27" s="263"/>
      <c r="C27" s="16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3"/>
      <c r="AM27" s="3"/>
      <c r="AN27" s="3"/>
      <c r="AP27" s="89"/>
      <c r="AQ27" s="40"/>
      <c r="AR27" s="40"/>
      <c r="AS27" s="40"/>
      <c r="AT27" s="40"/>
      <c r="AU27" s="40"/>
      <c r="AV27" s="40"/>
      <c r="AW27" s="40"/>
      <c r="AX27" s="40"/>
      <c r="AY27" s="40"/>
      <c r="AZ27" s="40"/>
      <c r="BA27" s="40"/>
      <c r="BB27" s="40"/>
      <c r="BC27" s="40"/>
    </row>
    <row r="28" spans="1:55" s="1" customFormat="1" ht="23.1" customHeight="1">
      <c r="A28" s="262"/>
      <c r="B28" s="263"/>
      <c r="C28" s="161"/>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3"/>
      <c r="AM28" s="3"/>
      <c r="AN28" s="3"/>
      <c r="AP28" s="89"/>
      <c r="AQ28" s="40"/>
      <c r="AR28" s="40"/>
      <c r="AS28" s="40"/>
      <c r="AT28" s="40"/>
      <c r="AU28" s="40"/>
      <c r="AV28" s="40"/>
      <c r="AW28" s="40"/>
      <c r="AX28" s="40"/>
      <c r="AY28" s="40"/>
      <c r="AZ28" s="40"/>
      <c r="BA28" s="40"/>
      <c r="BB28" s="40"/>
      <c r="BC28" s="40"/>
    </row>
    <row r="29" spans="1:55" s="1" customFormat="1" ht="23.1" customHeight="1">
      <c r="A29" s="264"/>
      <c r="B29" s="265"/>
      <c r="C29" s="164"/>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6"/>
      <c r="AM29" s="3"/>
      <c r="AN29" s="3"/>
      <c r="AP29" s="89"/>
      <c r="AQ29" s="40"/>
      <c r="AR29" s="40"/>
      <c r="AS29" s="40"/>
      <c r="AT29" s="40"/>
      <c r="AU29" s="40"/>
      <c r="AV29" s="40"/>
      <c r="AW29" s="40"/>
      <c r="AX29" s="40"/>
      <c r="AY29" s="40"/>
      <c r="AZ29" s="40"/>
      <c r="BA29" s="40"/>
      <c r="BB29" s="40"/>
      <c r="BC29" s="40"/>
    </row>
    <row r="30" spans="1:55" ht="14.25" customHeight="1">
      <c r="A30" s="260" t="s">
        <v>169</v>
      </c>
      <c r="B30" s="261"/>
      <c r="C30" s="266" t="s">
        <v>150</v>
      </c>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8"/>
    </row>
    <row r="31" spans="1:55" s="152" customFormat="1">
      <c r="A31" s="262"/>
      <c r="B31" s="263"/>
      <c r="C31" s="190"/>
      <c r="D31" s="189"/>
      <c r="E31" s="189"/>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138"/>
      <c r="AP31" s="91"/>
      <c r="AQ31" s="91"/>
      <c r="AR31" s="91"/>
      <c r="AS31" s="91"/>
      <c r="AT31" s="91"/>
      <c r="AU31" s="91"/>
      <c r="AV31" s="91"/>
      <c r="AW31" s="91"/>
      <c r="AX31" s="91"/>
      <c r="AY31" s="91"/>
      <c r="AZ31" s="91"/>
      <c r="BA31" s="91"/>
      <c r="BB31" s="91"/>
      <c r="BC31" s="91"/>
    </row>
    <row r="32" spans="1:55" s="152" customFormat="1">
      <c r="A32" s="262"/>
      <c r="B32" s="263"/>
      <c r="C32" s="137"/>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138"/>
      <c r="AP32" s="91"/>
      <c r="AQ32" s="91"/>
      <c r="AR32" s="91"/>
      <c r="AS32" s="91"/>
      <c r="AT32" s="91"/>
      <c r="AU32" s="91"/>
      <c r="AV32" s="91"/>
      <c r="AW32" s="91"/>
      <c r="AX32" s="91"/>
      <c r="AY32" s="91"/>
      <c r="AZ32" s="91"/>
      <c r="BA32" s="91"/>
      <c r="BB32" s="91"/>
      <c r="BC32" s="91"/>
    </row>
    <row r="33" spans="1:55" s="152" customFormat="1">
      <c r="A33" s="262"/>
      <c r="B33" s="263"/>
      <c r="C33" s="137"/>
      <c r="D33" s="75"/>
      <c r="E33" s="75"/>
      <c r="F33" s="75"/>
      <c r="G33" s="75"/>
      <c r="H33" s="204"/>
      <c r="I33" s="203"/>
      <c r="J33" s="203"/>
      <c r="K33" s="203"/>
      <c r="L33" s="203"/>
      <c r="M33" s="203"/>
      <c r="N33" s="203"/>
      <c r="O33" s="203"/>
      <c r="P33" s="203"/>
      <c r="Q33" s="203"/>
      <c r="R33" s="203"/>
      <c r="S33" s="203"/>
      <c r="T33" s="203"/>
      <c r="U33" s="203"/>
      <c r="V33" s="203"/>
      <c r="W33" s="203"/>
      <c r="X33" s="203"/>
      <c r="Y33" s="203"/>
      <c r="Z33" s="203"/>
      <c r="AA33" s="203"/>
      <c r="AB33" s="203"/>
      <c r="AC33" s="203"/>
      <c r="AD33" s="75"/>
      <c r="AE33" s="75"/>
      <c r="AF33" s="75"/>
      <c r="AG33" s="75"/>
      <c r="AH33" s="75"/>
      <c r="AI33" s="75"/>
      <c r="AJ33" s="75"/>
      <c r="AK33" s="75"/>
      <c r="AL33" s="138"/>
      <c r="AP33" s="91"/>
      <c r="AQ33" s="91"/>
      <c r="AR33" s="91"/>
      <c r="AS33" s="91"/>
      <c r="AT33" s="91"/>
      <c r="AU33" s="91"/>
      <c r="AV33" s="91"/>
      <c r="AW33" s="91"/>
      <c r="AX33" s="91"/>
      <c r="AY33" s="91"/>
      <c r="AZ33" s="91"/>
      <c r="BA33" s="91"/>
      <c r="BB33" s="91"/>
      <c r="BC33" s="91"/>
    </row>
    <row r="34" spans="1:55" s="152" customFormat="1">
      <c r="A34" s="262"/>
      <c r="B34" s="263"/>
      <c r="C34" s="137"/>
      <c r="D34" s="75"/>
      <c r="E34" s="75"/>
      <c r="F34" s="75"/>
      <c r="G34" s="75"/>
      <c r="H34" s="203"/>
      <c r="I34" s="203"/>
      <c r="J34" s="203"/>
      <c r="K34" s="203"/>
      <c r="L34" s="203"/>
      <c r="M34" s="203"/>
      <c r="N34" s="203"/>
      <c r="O34" s="203"/>
      <c r="P34" s="203"/>
      <c r="Q34" s="203"/>
      <c r="R34" s="203"/>
      <c r="S34" s="203"/>
      <c r="T34" s="203"/>
      <c r="U34" s="203"/>
      <c r="V34" s="203"/>
      <c r="W34" s="203"/>
      <c r="X34" s="203"/>
      <c r="Y34" s="203"/>
      <c r="Z34" s="203"/>
      <c r="AA34" s="203"/>
      <c r="AB34" s="203"/>
      <c r="AC34" s="203"/>
      <c r="AD34" s="75"/>
      <c r="AE34" s="75"/>
      <c r="AF34" s="75"/>
      <c r="AG34" s="75"/>
      <c r="AH34" s="75"/>
      <c r="AI34" s="75"/>
      <c r="AJ34" s="75"/>
      <c r="AK34" s="75"/>
      <c r="AL34" s="138"/>
      <c r="AP34" s="91"/>
      <c r="AQ34" s="91"/>
      <c r="AR34" s="91"/>
      <c r="AS34" s="91"/>
      <c r="AT34" s="91"/>
      <c r="AU34" s="91"/>
      <c r="AV34" s="91"/>
      <c r="AW34" s="91"/>
      <c r="AX34" s="91"/>
      <c r="AY34" s="91"/>
      <c r="AZ34" s="91"/>
      <c r="BA34" s="91"/>
      <c r="BB34" s="91"/>
      <c r="BC34" s="91"/>
    </row>
    <row r="35" spans="1:55" s="152" customFormat="1">
      <c r="A35" s="262"/>
      <c r="B35" s="263"/>
      <c r="C35" s="137"/>
      <c r="D35" s="75"/>
      <c r="E35" s="75"/>
      <c r="F35" s="75"/>
      <c r="G35" s="75"/>
      <c r="H35" s="203"/>
      <c r="I35" s="203"/>
      <c r="J35" s="203"/>
      <c r="K35" s="203"/>
      <c r="L35" s="203"/>
      <c r="M35" s="203"/>
      <c r="N35" s="203"/>
      <c r="O35" s="203"/>
      <c r="P35" s="203"/>
      <c r="Q35" s="203"/>
      <c r="R35" s="203"/>
      <c r="S35" s="203"/>
      <c r="T35" s="203"/>
      <c r="U35" s="203"/>
      <c r="V35" s="203"/>
      <c r="W35" s="203"/>
      <c r="X35" s="203"/>
      <c r="Y35" s="203"/>
      <c r="Z35" s="203"/>
      <c r="AA35" s="203"/>
      <c r="AB35" s="203"/>
      <c r="AC35" s="203"/>
      <c r="AD35" s="75"/>
      <c r="AE35" s="75"/>
      <c r="AF35" s="75"/>
      <c r="AG35" s="75"/>
      <c r="AH35" s="75"/>
      <c r="AI35" s="75"/>
      <c r="AJ35" s="75"/>
      <c r="AK35" s="75"/>
      <c r="AL35" s="138"/>
      <c r="AP35" s="91"/>
      <c r="AQ35" s="91"/>
      <c r="AR35" s="91"/>
      <c r="AS35" s="91"/>
      <c r="AT35" s="91"/>
      <c r="AU35" s="91"/>
      <c r="AV35" s="91"/>
      <c r="AW35" s="91"/>
      <c r="AX35" s="91"/>
      <c r="AY35" s="91"/>
      <c r="AZ35" s="91"/>
      <c r="BA35" s="91"/>
      <c r="BB35" s="91"/>
      <c r="BC35" s="91"/>
    </row>
    <row r="36" spans="1:55" s="152" customFormat="1">
      <c r="A36" s="262"/>
      <c r="B36" s="263"/>
      <c r="C36" s="137"/>
      <c r="D36" s="75"/>
      <c r="E36" s="75"/>
      <c r="F36" s="75"/>
      <c r="G36" s="75"/>
      <c r="H36" s="203"/>
      <c r="I36" s="203"/>
      <c r="J36" s="203"/>
      <c r="K36" s="203"/>
      <c r="L36" s="203"/>
      <c r="M36" s="203"/>
      <c r="N36" s="203"/>
      <c r="O36" s="203"/>
      <c r="P36" s="203"/>
      <c r="Q36" s="203"/>
      <c r="R36" s="203"/>
      <c r="S36" s="203"/>
      <c r="T36" s="203"/>
      <c r="U36" s="203"/>
      <c r="V36" s="203"/>
      <c r="W36" s="203"/>
      <c r="X36" s="203"/>
      <c r="Y36" s="203"/>
      <c r="Z36" s="203"/>
      <c r="AA36" s="203"/>
      <c r="AB36" s="203"/>
      <c r="AC36" s="203"/>
      <c r="AD36" s="75"/>
      <c r="AE36" s="75"/>
      <c r="AF36" s="75"/>
      <c r="AG36" s="75"/>
      <c r="AH36" s="75"/>
      <c r="AI36" s="75"/>
      <c r="AJ36" s="75"/>
      <c r="AK36" s="75"/>
      <c r="AL36" s="138"/>
      <c r="AP36" s="91"/>
      <c r="AQ36" s="91"/>
      <c r="AR36" s="91"/>
      <c r="AS36" s="91"/>
      <c r="AT36" s="91"/>
      <c r="AU36" s="91"/>
      <c r="AV36" s="91"/>
      <c r="AW36" s="91"/>
      <c r="AX36" s="91"/>
      <c r="AY36" s="91"/>
      <c r="AZ36" s="91"/>
      <c r="BA36" s="91"/>
      <c r="BB36" s="91"/>
      <c r="BC36" s="91"/>
    </row>
    <row r="37" spans="1:55" s="152" customFormat="1">
      <c r="A37" s="262"/>
      <c r="B37" s="263"/>
      <c r="C37" s="137"/>
      <c r="D37" s="75"/>
      <c r="E37" s="75"/>
      <c r="F37" s="75"/>
      <c r="G37" s="75"/>
      <c r="H37" s="203"/>
      <c r="I37" s="203"/>
      <c r="J37" s="203"/>
      <c r="K37" s="203"/>
      <c r="L37" s="203"/>
      <c r="M37" s="203"/>
      <c r="N37" s="203"/>
      <c r="O37" s="203"/>
      <c r="P37" s="203"/>
      <c r="Q37" s="203"/>
      <c r="R37" s="203"/>
      <c r="S37" s="203"/>
      <c r="T37" s="203"/>
      <c r="U37" s="203"/>
      <c r="V37" s="203"/>
      <c r="W37" s="203"/>
      <c r="X37" s="203"/>
      <c r="Y37" s="203"/>
      <c r="Z37" s="203"/>
      <c r="AA37" s="203"/>
      <c r="AB37" s="203"/>
      <c r="AC37" s="203"/>
      <c r="AD37" s="75"/>
      <c r="AE37" s="75"/>
      <c r="AF37" s="75"/>
      <c r="AG37" s="75"/>
      <c r="AH37" s="75"/>
      <c r="AI37" s="75"/>
      <c r="AJ37" s="75"/>
      <c r="AK37" s="75"/>
      <c r="AL37" s="138"/>
      <c r="AP37" s="91"/>
      <c r="AQ37" s="91"/>
      <c r="AR37" s="91"/>
      <c r="AS37" s="91"/>
      <c r="AT37" s="91"/>
      <c r="AU37" s="91"/>
      <c r="AV37" s="91"/>
      <c r="AW37" s="91"/>
      <c r="AX37" s="91"/>
      <c r="AY37" s="91"/>
      <c r="AZ37" s="91"/>
      <c r="BA37" s="91"/>
      <c r="BB37" s="91"/>
      <c r="BC37" s="91"/>
    </row>
    <row r="38" spans="1:55" s="152" customFormat="1">
      <c r="A38" s="262"/>
      <c r="B38" s="263"/>
      <c r="C38" s="137"/>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138"/>
      <c r="AP38" s="91"/>
      <c r="AQ38" s="91"/>
      <c r="AR38" s="91"/>
      <c r="AS38" s="91"/>
      <c r="AT38" s="91"/>
      <c r="AU38" s="91"/>
      <c r="AV38" s="91"/>
      <c r="AW38" s="91"/>
      <c r="AX38" s="91"/>
      <c r="AY38" s="91"/>
      <c r="AZ38" s="91"/>
      <c r="BA38" s="91"/>
      <c r="BB38" s="91"/>
      <c r="BC38" s="91"/>
    </row>
    <row r="39" spans="1:55" s="152" customFormat="1">
      <c r="A39" s="262"/>
      <c r="B39" s="263"/>
      <c r="C39" s="137"/>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138"/>
      <c r="AP39" s="91"/>
      <c r="AQ39" s="91"/>
      <c r="AR39" s="91"/>
      <c r="AS39" s="91"/>
      <c r="AT39" s="91"/>
      <c r="AU39" s="91"/>
      <c r="AV39" s="91"/>
      <c r="AW39" s="91"/>
      <c r="AX39" s="91"/>
      <c r="AY39" s="91"/>
      <c r="AZ39" s="91"/>
      <c r="BA39" s="91"/>
      <c r="BB39" s="91"/>
      <c r="BC39" s="91"/>
    </row>
    <row r="40" spans="1:55" s="152" customFormat="1">
      <c r="A40" s="262"/>
      <c r="B40" s="263"/>
      <c r="C40" s="137"/>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138"/>
      <c r="AP40" s="91"/>
      <c r="AQ40" s="91"/>
      <c r="AR40" s="91"/>
      <c r="AS40" s="91"/>
      <c r="AT40" s="91"/>
      <c r="AU40" s="91"/>
      <c r="AV40" s="91"/>
      <c r="AW40" s="91"/>
      <c r="AX40" s="91"/>
      <c r="AY40" s="91"/>
      <c r="AZ40" s="91"/>
      <c r="BA40" s="91"/>
      <c r="BB40" s="91"/>
      <c r="BC40" s="91"/>
    </row>
    <row r="41" spans="1:55">
      <c r="A41" s="262"/>
      <c r="B41" s="263"/>
      <c r="C41" s="137"/>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138"/>
    </row>
    <row r="42" spans="1:55">
      <c r="A42" s="262"/>
      <c r="B42" s="263"/>
      <c r="C42" s="137"/>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138"/>
    </row>
    <row r="43" spans="1:55">
      <c r="A43" s="262"/>
      <c r="B43" s="263"/>
      <c r="C43" s="13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138"/>
    </row>
    <row r="44" spans="1:55">
      <c r="A44" s="262"/>
      <c r="B44" s="263"/>
      <c r="C44" s="13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138"/>
    </row>
    <row r="45" spans="1:55" ht="18" customHeight="1">
      <c r="A45" s="262"/>
      <c r="B45" s="263"/>
      <c r="C45" s="137"/>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138"/>
    </row>
    <row r="46" spans="1:55">
      <c r="A46" s="262"/>
      <c r="B46" s="263"/>
      <c r="C46" s="137"/>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138"/>
    </row>
    <row r="47" spans="1:55">
      <c r="A47" s="262"/>
      <c r="B47" s="263"/>
      <c r="C47" s="137"/>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138"/>
    </row>
    <row r="48" spans="1:55">
      <c r="A48" s="262"/>
      <c r="B48" s="263"/>
      <c r="C48" s="137"/>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138"/>
    </row>
    <row r="49" spans="1:38">
      <c r="A49" s="264"/>
      <c r="B49" s="265"/>
      <c r="C49" s="139"/>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140"/>
    </row>
  </sheetData>
  <mergeCells count="77">
    <mergeCell ref="C15:F15"/>
    <mergeCell ref="W15:AE15"/>
    <mergeCell ref="W16:AE16"/>
    <mergeCell ref="AI9:AL9"/>
    <mergeCell ref="AI10:AL10"/>
    <mergeCell ref="AI11:AL11"/>
    <mergeCell ref="AF13:AL13"/>
    <mergeCell ref="AI12:AL12"/>
    <mergeCell ref="I1:L1"/>
    <mergeCell ref="M1:AC1"/>
    <mergeCell ref="AC7:AH7"/>
    <mergeCell ref="AI7:AL7"/>
    <mergeCell ref="A15:B16"/>
    <mergeCell ref="T15:V15"/>
    <mergeCell ref="T16:V16"/>
    <mergeCell ref="AI15:AK15"/>
    <mergeCell ref="AI16:AK16"/>
    <mergeCell ref="C16:E16"/>
    <mergeCell ref="AF15:AH15"/>
    <mergeCell ref="AF16:AH16"/>
    <mergeCell ref="J15:S15"/>
    <mergeCell ref="J16:S16"/>
    <mergeCell ref="G15:I15"/>
    <mergeCell ref="G16:I16"/>
    <mergeCell ref="S8:V8"/>
    <mergeCell ref="W8:AB8"/>
    <mergeCell ref="AC8:AH8"/>
    <mergeCell ref="AI8:AL8"/>
    <mergeCell ref="AJ1:AK1"/>
    <mergeCell ref="AC12:AH12"/>
    <mergeCell ref="D11:R11"/>
    <mergeCell ref="S11:V11"/>
    <mergeCell ref="AC11:AH11"/>
    <mergeCell ref="A3:B3"/>
    <mergeCell ref="C3:AL3"/>
    <mergeCell ref="A4:B4"/>
    <mergeCell ref="C4:AL4"/>
    <mergeCell ref="A5:B8"/>
    <mergeCell ref="C5:D5"/>
    <mergeCell ref="E5:K5"/>
    <mergeCell ref="L5:M5"/>
    <mergeCell ref="C7:R7"/>
    <mergeCell ref="S7:V7"/>
    <mergeCell ref="W7:AB7"/>
    <mergeCell ref="N5:AL5"/>
    <mergeCell ref="AC9:AH9"/>
    <mergeCell ref="D10:R10"/>
    <mergeCell ref="S10:V10"/>
    <mergeCell ref="W10:AB10"/>
    <mergeCell ref="AC10:AH10"/>
    <mergeCell ref="P14:S14"/>
    <mergeCell ref="T14:AA14"/>
    <mergeCell ref="C14:F14"/>
    <mergeCell ref="G14:O14"/>
    <mergeCell ref="A9:B12"/>
    <mergeCell ref="C9:R9"/>
    <mergeCell ref="S9:V9"/>
    <mergeCell ref="W9:AB9"/>
    <mergeCell ref="D12:R12"/>
    <mergeCell ref="S12:V12"/>
    <mergeCell ref="W12:AB12"/>
    <mergeCell ref="D8:R8"/>
    <mergeCell ref="A30:B49"/>
    <mergeCell ref="C30:AL30"/>
    <mergeCell ref="A17:B25"/>
    <mergeCell ref="A26:B29"/>
    <mergeCell ref="C26:AL26"/>
    <mergeCell ref="C17:AL17"/>
    <mergeCell ref="AB14:AE14"/>
    <mergeCell ref="AF14:AL14"/>
    <mergeCell ref="AB13:AE13"/>
    <mergeCell ref="W11:AB11"/>
    <mergeCell ref="A13:B14"/>
    <mergeCell ref="C13:F13"/>
    <mergeCell ref="G13:O13"/>
    <mergeCell ref="P13:S13"/>
    <mergeCell ref="T13:AA13"/>
  </mergeCells>
  <phoneticPr fontId="1"/>
  <dataValidations count="2">
    <dataValidation type="textLength" errorStyle="warning" allowBlank="1" showInputMessage="1" showErrorMessage="1" prompt="80字以内で具体的、かつ簡潔に記載してください。※採択時には公表されますので、公表に差し支える内容(ノウハウ・知的財産権等)は記載しないでください。" sqref="C4:AL4" xr:uid="{00000000-0002-0000-0000-000000000000}">
      <formula1>0</formula1>
      <formula2>80</formula2>
    </dataValidation>
    <dataValidation type="textLength" showInputMessage="1" showErrorMessage="1" prompt="30字以内で具体的・かつ簡潔に記載してください。※採択時には公表されますので、公表に差し支える内容(ノウハウ・知的財産権等)は記載しないでください。" sqref="C3:AL3" xr:uid="{00000000-0002-0000-0000-000001000000}">
      <formula1>0</formula1>
      <formula2>30</formula2>
    </dataValidation>
  </dataValidations>
  <printOptions horizontalCentered="1"/>
  <pageMargins left="0.19685039370078741" right="0.19685039370078741" top="0.28000000000000003" bottom="0.4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2A15F-E557-4744-8340-2DC0ED96EEA2}">
  <dimension ref="A1:O55"/>
  <sheetViews>
    <sheetView view="pageBreakPreview" topLeftCell="A13" zoomScale="110" zoomScaleNormal="100" zoomScaleSheetLayoutView="110" workbookViewId="0">
      <selection activeCell="F22" sqref="F22"/>
    </sheetView>
  </sheetViews>
  <sheetFormatPr defaultRowHeight="14.25"/>
  <cols>
    <col min="1" max="1" width="10.625" style="20" customWidth="1"/>
    <col min="2" max="2" width="2.75" style="21" customWidth="1"/>
    <col min="3" max="3" width="18.375" style="9" customWidth="1"/>
    <col min="4" max="5" width="11.125" style="15" customWidth="1"/>
    <col min="6" max="6" width="40.125" style="15" customWidth="1"/>
    <col min="7" max="7" width="8.375" style="253" customWidth="1"/>
    <col min="8" max="158" width="9" style="15"/>
    <col min="159" max="159" width="3.125" style="15" customWidth="1"/>
    <col min="160" max="160" width="12.625" style="15" customWidth="1"/>
    <col min="161" max="161" width="23.625" style="15" customWidth="1"/>
    <col min="162" max="163" width="13.625" style="15" customWidth="1"/>
    <col min="164" max="164" width="58.625" style="15" customWidth="1"/>
    <col min="165" max="165" width="13.625" style="15" customWidth="1"/>
    <col min="166" max="166" width="4.875" style="15" customWidth="1"/>
    <col min="167" max="414" width="9" style="15"/>
    <col min="415" max="415" width="3.125" style="15" customWidth="1"/>
    <col min="416" max="416" width="12.625" style="15" customWidth="1"/>
    <col min="417" max="417" width="23.625" style="15" customWidth="1"/>
    <col min="418" max="419" width="13.625" style="15" customWidth="1"/>
    <col min="420" max="420" width="58.625" style="15" customWidth="1"/>
    <col min="421" max="421" width="13.625" style="15" customWidth="1"/>
    <col min="422" max="422" width="4.875" style="15" customWidth="1"/>
    <col min="423" max="670" width="9" style="15"/>
    <col min="671" max="671" width="3.125" style="15" customWidth="1"/>
    <col min="672" max="672" width="12.625" style="15" customWidth="1"/>
    <col min="673" max="673" width="23.625" style="15" customWidth="1"/>
    <col min="674" max="675" width="13.625" style="15" customWidth="1"/>
    <col min="676" max="676" width="58.625" style="15" customWidth="1"/>
    <col min="677" max="677" width="13.625" style="15" customWidth="1"/>
    <col min="678" max="678" width="4.875" style="15" customWidth="1"/>
    <col min="679" max="926" width="9" style="15"/>
    <col min="927" max="927" width="3.125" style="15" customWidth="1"/>
    <col min="928" max="928" width="12.625" style="15" customWidth="1"/>
    <col min="929" max="929" width="23.625" style="15" customWidth="1"/>
    <col min="930" max="931" width="13.625" style="15" customWidth="1"/>
    <col min="932" max="932" width="58.625" style="15" customWidth="1"/>
    <col min="933" max="933" width="13.625" style="15" customWidth="1"/>
    <col min="934" max="934" width="4.875" style="15" customWidth="1"/>
    <col min="935" max="1182" width="9" style="15"/>
    <col min="1183" max="1183" width="3.125" style="15" customWidth="1"/>
    <col min="1184" max="1184" width="12.625" style="15" customWidth="1"/>
    <col min="1185" max="1185" width="23.625" style="15" customWidth="1"/>
    <col min="1186" max="1187" width="13.625" style="15" customWidth="1"/>
    <col min="1188" max="1188" width="58.625" style="15" customWidth="1"/>
    <col min="1189" max="1189" width="13.625" style="15" customWidth="1"/>
    <col min="1190" max="1190" width="4.875" style="15" customWidth="1"/>
    <col min="1191" max="1438" width="9" style="15"/>
    <col min="1439" max="1439" width="3.125" style="15" customWidth="1"/>
    <col min="1440" max="1440" width="12.625" style="15" customWidth="1"/>
    <col min="1441" max="1441" width="23.625" style="15" customWidth="1"/>
    <col min="1442" max="1443" width="13.625" style="15" customWidth="1"/>
    <col min="1444" max="1444" width="58.625" style="15" customWidth="1"/>
    <col min="1445" max="1445" width="13.625" style="15" customWidth="1"/>
    <col min="1446" max="1446" width="4.875" style="15" customWidth="1"/>
    <col min="1447" max="1694" width="9" style="15"/>
    <col min="1695" max="1695" width="3.125" style="15" customWidth="1"/>
    <col min="1696" max="1696" width="12.625" style="15" customWidth="1"/>
    <col min="1697" max="1697" width="23.625" style="15" customWidth="1"/>
    <col min="1698" max="1699" width="13.625" style="15" customWidth="1"/>
    <col min="1700" max="1700" width="58.625" style="15" customWidth="1"/>
    <col min="1701" max="1701" width="13.625" style="15" customWidth="1"/>
    <col min="1702" max="1702" width="4.875" style="15" customWidth="1"/>
    <col min="1703" max="1950" width="9" style="15"/>
    <col min="1951" max="1951" width="3.125" style="15" customWidth="1"/>
    <col min="1952" max="1952" width="12.625" style="15" customWidth="1"/>
    <col min="1953" max="1953" width="23.625" style="15" customWidth="1"/>
    <col min="1954" max="1955" width="13.625" style="15" customWidth="1"/>
    <col min="1956" max="1956" width="58.625" style="15" customWidth="1"/>
    <col min="1957" max="1957" width="13.625" style="15" customWidth="1"/>
    <col min="1958" max="1958" width="4.875" style="15" customWidth="1"/>
    <col min="1959" max="2206" width="9" style="15"/>
    <col min="2207" max="2207" width="3.125" style="15" customWidth="1"/>
    <col min="2208" max="2208" width="12.625" style="15" customWidth="1"/>
    <col min="2209" max="2209" width="23.625" style="15" customWidth="1"/>
    <col min="2210" max="2211" width="13.625" style="15" customWidth="1"/>
    <col min="2212" max="2212" width="58.625" style="15" customWidth="1"/>
    <col min="2213" max="2213" width="13.625" style="15" customWidth="1"/>
    <col min="2214" max="2214" width="4.875" style="15" customWidth="1"/>
    <col min="2215" max="2462" width="9" style="15"/>
    <col min="2463" max="2463" width="3.125" style="15" customWidth="1"/>
    <col min="2464" max="2464" width="12.625" style="15" customWidth="1"/>
    <col min="2465" max="2465" width="23.625" style="15" customWidth="1"/>
    <col min="2466" max="2467" width="13.625" style="15" customWidth="1"/>
    <col min="2468" max="2468" width="58.625" style="15" customWidth="1"/>
    <col min="2469" max="2469" width="13.625" style="15" customWidth="1"/>
    <col min="2470" max="2470" width="4.875" style="15" customWidth="1"/>
    <col min="2471" max="2718" width="9" style="15"/>
    <col min="2719" max="2719" width="3.125" style="15" customWidth="1"/>
    <col min="2720" max="2720" width="12.625" style="15" customWidth="1"/>
    <col min="2721" max="2721" width="23.625" style="15" customWidth="1"/>
    <col min="2722" max="2723" width="13.625" style="15" customWidth="1"/>
    <col min="2724" max="2724" width="58.625" style="15" customWidth="1"/>
    <col min="2725" max="2725" width="13.625" style="15" customWidth="1"/>
    <col min="2726" max="2726" width="4.875" style="15" customWidth="1"/>
    <col min="2727" max="2974" width="9" style="15"/>
    <col min="2975" max="2975" width="3.125" style="15" customWidth="1"/>
    <col min="2976" max="2976" width="12.625" style="15" customWidth="1"/>
    <col min="2977" max="2977" width="23.625" style="15" customWidth="1"/>
    <col min="2978" max="2979" width="13.625" style="15" customWidth="1"/>
    <col min="2980" max="2980" width="58.625" style="15" customWidth="1"/>
    <col min="2981" max="2981" width="13.625" style="15" customWidth="1"/>
    <col min="2982" max="2982" width="4.875" style="15" customWidth="1"/>
    <col min="2983" max="3230" width="9" style="15"/>
    <col min="3231" max="3231" width="3.125" style="15" customWidth="1"/>
    <col min="3232" max="3232" width="12.625" style="15" customWidth="1"/>
    <col min="3233" max="3233" width="23.625" style="15" customWidth="1"/>
    <col min="3234" max="3235" width="13.625" style="15" customWidth="1"/>
    <col min="3236" max="3236" width="58.625" style="15" customWidth="1"/>
    <col min="3237" max="3237" width="13.625" style="15" customWidth="1"/>
    <col min="3238" max="3238" width="4.875" style="15" customWidth="1"/>
    <col min="3239" max="3486" width="9" style="15"/>
    <col min="3487" max="3487" width="3.125" style="15" customWidth="1"/>
    <col min="3488" max="3488" width="12.625" style="15" customWidth="1"/>
    <col min="3489" max="3489" width="23.625" style="15" customWidth="1"/>
    <col min="3490" max="3491" width="13.625" style="15" customWidth="1"/>
    <col min="3492" max="3492" width="58.625" style="15" customWidth="1"/>
    <col min="3493" max="3493" width="13.625" style="15" customWidth="1"/>
    <col min="3494" max="3494" width="4.875" style="15" customWidth="1"/>
    <col min="3495" max="3742" width="9" style="15"/>
    <col min="3743" max="3743" width="3.125" style="15" customWidth="1"/>
    <col min="3744" max="3744" width="12.625" style="15" customWidth="1"/>
    <col min="3745" max="3745" width="23.625" style="15" customWidth="1"/>
    <col min="3746" max="3747" width="13.625" style="15" customWidth="1"/>
    <col min="3748" max="3748" width="58.625" style="15" customWidth="1"/>
    <col min="3749" max="3749" width="13.625" style="15" customWidth="1"/>
    <col min="3750" max="3750" width="4.875" style="15" customWidth="1"/>
    <col min="3751" max="3998" width="9" style="15"/>
    <col min="3999" max="3999" width="3.125" style="15" customWidth="1"/>
    <col min="4000" max="4000" width="12.625" style="15" customWidth="1"/>
    <col min="4001" max="4001" width="23.625" style="15" customWidth="1"/>
    <col min="4002" max="4003" width="13.625" style="15" customWidth="1"/>
    <col min="4004" max="4004" width="58.625" style="15" customWidth="1"/>
    <col min="4005" max="4005" width="13.625" style="15" customWidth="1"/>
    <col min="4006" max="4006" width="4.875" style="15" customWidth="1"/>
    <col min="4007" max="4254" width="9" style="15"/>
    <col min="4255" max="4255" width="3.125" style="15" customWidth="1"/>
    <col min="4256" max="4256" width="12.625" style="15" customWidth="1"/>
    <col min="4257" max="4257" width="23.625" style="15" customWidth="1"/>
    <col min="4258" max="4259" width="13.625" style="15" customWidth="1"/>
    <col min="4260" max="4260" width="58.625" style="15" customWidth="1"/>
    <col min="4261" max="4261" width="13.625" style="15" customWidth="1"/>
    <col min="4262" max="4262" width="4.875" style="15" customWidth="1"/>
    <col min="4263" max="4510" width="9" style="15"/>
    <col min="4511" max="4511" width="3.125" style="15" customWidth="1"/>
    <col min="4512" max="4512" width="12.625" style="15" customWidth="1"/>
    <col min="4513" max="4513" width="23.625" style="15" customWidth="1"/>
    <col min="4514" max="4515" width="13.625" style="15" customWidth="1"/>
    <col min="4516" max="4516" width="58.625" style="15" customWidth="1"/>
    <col min="4517" max="4517" width="13.625" style="15" customWidth="1"/>
    <col min="4518" max="4518" width="4.875" style="15" customWidth="1"/>
    <col min="4519" max="4766" width="9" style="15"/>
    <col min="4767" max="4767" width="3.125" style="15" customWidth="1"/>
    <col min="4768" max="4768" width="12.625" style="15" customWidth="1"/>
    <col min="4769" max="4769" width="23.625" style="15" customWidth="1"/>
    <col min="4770" max="4771" width="13.625" style="15" customWidth="1"/>
    <col min="4772" max="4772" width="58.625" style="15" customWidth="1"/>
    <col min="4773" max="4773" width="13.625" style="15" customWidth="1"/>
    <col min="4774" max="4774" width="4.875" style="15" customWidth="1"/>
    <col min="4775" max="5022" width="9" style="15"/>
    <col min="5023" max="5023" width="3.125" style="15" customWidth="1"/>
    <col min="5024" max="5024" width="12.625" style="15" customWidth="1"/>
    <col min="5025" max="5025" width="23.625" style="15" customWidth="1"/>
    <col min="5026" max="5027" width="13.625" style="15" customWidth="1"/>
    <col min="5028" max="5028" width="58.625" style="15" customWidth="1"/>
    <col min="5029" max="5029" width="13.625" style="15" customWidth="1"/>
    <col min="5030" max="5030" width="4.875" style="15" customWidth="1"/>
    <col min="5031" max="5278" width="9" style="15"/>
    <col min="5279" max="5279" width="3.125" style="15" customWidth="1"/>
    <col min="5280" max="5280" width="12.625" style="15" customWidth="1"/>
    <col min="5281" max="5281" width="23.625" style="15" customWidth="1"/>
    <col min="5282" max="5283" width="13.625" style="15" customWidth="1"/>
    <col min="5284" max="5284" width="58.625" style="15" customWidth="1"/>
    <col min="5285" max="5285" width="13.625" style="15" customWidth="1"/>
    <col min="5286" max="5286" width="4.875" style="15" customWidth="1"/>
    <col min="5287" max="5534" width="9" style="15"/>
    <col min="5535" max="5535" width="3.125" style="15" customWidth="1"/>
    <col min="5536" max="5536" width="12.625" style="15" customWidth="1"/>
    <col min="5537" max="5537" width="23.625" style="15" customWidth="1"/>
    <col min="5538" max="5539" width="13.625" style="15" customWidth="1"/>
    <col min="5540" max="5540" width="58.625" style="15" customWidth="1"/>
    <col min="5541" max="5541" width="13.625" style="15" customWidth="1"/>
    <col min="5542" max="5542" width="4.875" style="15" customWidth="1"/>
    <col min="5543" max="5790" width="9" style="15"/>
    <col min="5791" max="5791" width="3.125" style="15" customWidth="1"/>
    <col min="5792" max="5792" width="12.625" style="15" customWidth="1"/>
    <col min="5793" max="5793" width="23.625" style="15" customWidth="1"/>
    <col min="5794" max="5795" width="13.625" style="15" customWidth="1"/>
    <col min="5796" max="5796" width="58.625" style="15" customWidth="1"/>
    <col min="5797" max="5797" width="13.625" style="15" customWidth="1"/>
    <col min="5798" max="5798" width="4.875" style="15" customWidth="1"/>
    <col min="5799" max="6046" width="9" style="15"/>
    <col min="6047" max="6047" width="3.125" style="15" customWidth="1"/>
    <col min="6048" max="6048" width="12.625" style="15" customWidth="1"/>
    <col min="6049" max="6049" width="23.625" style="15" customWidth="1"/>
    <col min="6050" max="6051" width="13.625" style="15" customWidth="1"/>
    <col min="6052" max="6052" width="58.625" style="15" customWidth="1"/>
    <col min="6053" max="6053" width="13.625" style="15" customWidth="1"/>
    <col min="6054" max="6054" width="4.875" style="15" customWidth="1"/>
    <col min="6055" max="6302" width="9" style="15"/>
    <col min="6303" max="6303" width="3.125" style="15" customWidth="1"/>
    <col min="6304" max="6304" width="12.625" style="15" customWidth="1"/>
    <col min="6305" max="6305" width="23.625" style="15" customWidth="1"/>
    <col min="6306" max="6307" width="13.625" style="15" customWidth="1"/>
    <col min="6308" max="6308" width="58.625" style="15" customWidth="1"/>
    <col min="6309" max="6309" width="13.625" style="15" customWidth="1"/>
    <col min="6310" max="6310" width="4.875" style="15" customWidth="1"/>
    <col min="6311" max="6558" width="9" style="15"/>
    <col min="6559" max="6559" width="3.125" style="15" customWidth="1"/>
    <col min="6560" max="6560" width="12.625" style="15" customWidth="1"/>
    <col min="6561" max="6561" width="23.625" style="15" customWidth="1"/>
    <col min="6562" max="6563" width="13.625" style="15" customWidth="1"/>
    <col min="6564" max="6564" width="58.625" style="15" customWidth="1"/>
    <col min="6565" max="6565" width="13.625" style="15" customWidth="1"/>
    <col min="6566" max="6566" width="4.875" style="15" customWidth="1"/>
    <col min="6567" max="6814" width="9" style="15"/>
    <col min="6815" max="6815" width="3.125" style="15" customWidth="1"/>
    <col min="6816" max="6816" width="12.625" style="15" customWidth="1"/>
    <col min="6817" max="6817" width="23.625" style="15" customWidth="1"/>
    <col min="6818" max="6819" width="13.625" style="15" customWidth="1"/>
    <col min="6820" max="6820" width="58.625" style="15" customWidth="1"/>
    <col min="6821" max="6821" width="13.625" style="15" customWidth="1"/>
    <col min="6822" max="6822" width="4.875" style="15" customWidth="1"/>
    <col min="6823" max="7070" width="9" style="15"/>
    <col min="7071" max="7071" width="3.125" style="15" customWidth="1"/>
    <col min="7072" max="7072" width="12.625" style="15" customWidth="1"/>
    <col min="7073" max="7073" width="23.625" style="15" customWidth="1"/>
    <col min="7074" max="7075" width="13.625" style="15" customWidth="1"/>
    <col min="7076" max="7076" width="58.625" style="15" customWidth="1"/>
    <col min="7077" max="7077" width="13.625" style="15" customWidth="1"/>
    <col min="7078" max="7078" width="4.875" style="15" customWidth="1"/>
    <col min="7079" max="7326" width="9" style="15"/>
    <col min="7327" max="7327" width="3.125" style="15" customWidth="1"/>
    <col min="7328" max="7328" width="12.625" style="15" customWidth="1"/>
    <col min="7329" max="7329" width="23.625" style="15" customWidth="1"/>
    <col min="7330" max="7331" width="13.625" style="15" customWidth="1"/>
    <col min="7332" max="7332" width="58.625" style="15" customWidth="1"/>
    <col min="7333" max="7333" width="13.625" style="15" customWidth="1"/>
    <col min="7334" max="7334" width="4.875" style="15" customWidth="1"/>
    <col min="7335" max="7582" width="9" style="15"/>
    <col min="7583" max="7583" width="3.125" style="15" customWidth="1"/>
    <col min="7584" max="7584" width="12.625" style="15" customWidth="1"/>
    <col min="7585" max="7585" width="23.625" style="15" customWidth="1"/>
    <col min="7586" max="7587" width="13.625" style="15" customWidth="1"/>
    <col min="7588" max="7588" width="58.625" style="15" customWidth="1"/>
    <col min="7589" max="7589" width="13.625" style="15" customWidth="1"/>
    <col min="7590" max="7590" width="4.875" style="15" customWidth="1"/>
    <col min="7591" max="7838" width="9" style="15"/>
    <col min="7839" max="7839" width="3.125" style="15" customWidth="1"/>
    <col min="7840" max="7840" width="12.625" style="15" customWidth="1"/>
    <col min="7841" max="7841" width="23.625" style="15" customWidth="1"/>
    <col min="7842" max="7843" width="13.625" style="15" customWidth="1"/>
    <col min="7844" max="7844" width="58.625" style="15" customWidth="1"/>
    <col min="7845" max="7845" width="13.625" style="15" customWidth="1"/>
    <col min="7846" max="7846" width="4.875" style="15" customWidth="1"/>
    <col min="7847" max="8094" width="9" style="15"/>
    <col min="8095" max="8095" width="3.125" style="15" customWidth="1"/>
    <col min="8096" max="8096" width="12.625" style="15" customWidth="1"/>
    <col min="8097" max="8097" width="23.625" style="15" customWidth="1"/>
    <col min="8098" max="8099" width="13.625" style="15" customWidth="1"/>
    <col min="8100" max="8100" width="58.625" style="15" customWidth="1"/>
    <col min="8101" max="8101" width="13.625" style="15" customWidth="1"/>
    <col min="8102" max="8102" width="4.875" style="15" customWidth="1"/>
    <col min="8103" max="8350" width="9" style="15"/>
    <col min="8351" max="8351" width="3.125" style="15" customWidth="1"/>
    <col min="8352" max="8352" width="12.625" style="15" customWidth="1"/>
    <col min="8353" max="8353" width="23.625" style="15" customWidth="1"/>
    <col min="8354" max="8355" width="13.625" style="15" customWidth="1"/>
    <col min="8356" max="8356" width="58.625" style="15" customWidth="1"/>
    <col min="8357" max="8357" width="13.625" style="15" customWidth="1"/>
    <col min="8358" max="8358" width="4.875" style="15" customWidth="1"/>
    <col min="8359" max="8606" width="9" style="15"/>
    <col min="8607" max="8607" width="3.125" style="15" customWidth="1"/>
    <col min="8608" max="8608" width="12.625" style="15" customWidth="1"/>
    <col min="8609" max="8609" width="23.625" style="15" customWidth="1"/>
    <col min="8610" max="8611" width="13.625" style="15" customWidth="1"/>
    <col min="8612" max="8612" width="58.625" style="15" customWidth="1"/>
    <col min="8613" max="8613" width="13.625" style="15" customWidth="1"/>
    <col min="8614" max="8614" width="4.875" style="15" customWidth="1"/>
    <col min="8615" max="8862" width="9" style="15"/>
    <col min="8863" max="8863" width="3.125" style="15" customWidth="1"/>
    <col min="8864" max="8864" width="12.625" style="15" customWidth="1"/>
    <col min="8865" max="8865" width="23.625" style="15" customWidth="1"/>
    <col min="8866" max="8867" width="13.625" style="15" customWidth="1"/>
    <col min="8868" max="8868" width="58.625" style="15" customWidth="1"/>
    <col min="8869" max="8869" width="13.625" style="15" customWidth="1"/>
    <col min="8870" max="8870" width="4.875" style="15" customWidth="1"/>
    <col min="8871" max="9118" width="9" style="15"/>
    <col min="9119" max="9119" width="3.125" style="15" customWidth="1"/>
    <col min="9120" max="9120" width="12.625" style="15" customWidth="1"/>
    <col min="9121" max="9121" width="23.625" style="15" customWidth="1"/>
    <col min="9122" max="9123" width="13.625" style="15" customWidth="1"/>
    <col min="9124" max="9124" width="58.625" style="15" customWidth="1"/>
    <col min="9125" max="9125" width="13.625" style="15" customWidth="1"/>
    <col min="9126" max="9126" width="4.875" style="15" customWidth="1"/>
    <col min="9127" max="9374" width="9" style="15"/>
    <col min="9375" max="9375" width="3.125" style="15" customWidth="1"/>
    <col min="9376" max="9376" width="12.625" style="15" customWidth="1"/>
    <col min="9377" max="9377" width="23.625" style="15" customWidth="1"/>
    <col min="9378" max="9379" width="13.625" style="15" customWidth="1"/>
    <col min="9380" max="9380" width="58.625" style="15" customWidth="1"/>
    <col min="9381" max="9381" width="13.625" style="15" customWidth="1"/>
    <col min="9382" max="9382" width="4.875" style="15" customWidth="1"/>
    <col min="9383" max="9630" width="9" style="15"/>
    <col min="9631" max="9631" width="3.125" style="15" customWidth="1"/>
    <col min="9632" max="9632" width="12.625" style="15" customWidth="1"/>
    <col min="9633" max="9633" width="23.625" style="15" customWidth="1"/>
    <col min="9634" max="9635" width="13.625" style="15" customWidth="1"/>
    <col min="9636" max="9636" width="58.625" style="15" customWidth="1"/>
    <col min="9637" max="9637" width="13.625" style="15" customWidth="1"/>
    <col min="9638" max="9638" width="4.875" style="15" customWidth="1"/>
    <col min="9639" max="9886" width="9" style="15"/>
    <col min="9887" max="9887" width="3.125" style="15" customWidth="1"/>
    <col min="9888" max="9888" width="12.625" style="15" customWidth="1"/>
    <col min="9889" max="9889" width="23.625" style="15" customWidth="1"/>
    <col min="9890" max="9891" width="13.625" style="15" customWidth="1"/>
    <col min="9892" max="9892" width="58.625" style="15" customWidth="1"/>
    <col min="9893" max="9893" width="13.625" style="15" customWidth="1"/>
    <col min="9894" max="9894" width="4.875" style="15" customWidth="1"/>
    <col min="9895" max="10142" width="9" style="15"/>
    <col min="10143" max="10143" width="3.125" style="15" customWidth="1"/>
    <col min="10144" max="10144" width="12.625" style="15" customWidth="1"/>
    <col min="10145" max="10145" width="23.625" style="15" customWidth="1"/>
    <col min="10146" max="10147" width="13.625" style="15" customWidth="1"/>
    <col min="10148" max="10148" width="58.625" style="15" customWidth="1"/>
    <col min="10149" max="10149" width="13.625" style="15" customWidth="1"/>
    <col min="10150" max="10150" width="4.875" style="15" customWidth="1"/>
    <col min="10151" max="10398" width="9" style="15"/>
    <col min="10399" max="10399" width="3.125" style="15" customWidth="1"/>
    <col min="10400" max="10400" width="12.625" style="15" customWidth="1"/>
    <col min="10401" max="10401" width="23.625" style="15" customWidth="1"/>
    <col min="10402" max="10403" width="13.625" style="15" customWidth="1"/>
    <col min="10404" max="10404" width="58.625" style="15" customWidth="1"/>
    <col min="10405" max="10405" width="13.625" style="15" customWidth="1"/>
    <col min="10406" max="10406" width="4.875" style="15" customWidth="1"/>
    <col min="10407" max="10654" width="9" style="15"/>
    <col min="10655" max="10655" width="3.125" style="15" customWidth="1"/>
    <col min="10656" max="10656" width="12.625" style="15" customWidth="1"/>
    <col min="10657" max="10657" width="23.625" style="15" customWidth="1"/>
    <col min="10658" max="10659" width="13.625" style="15" customWidth="1"/>
    <col min="10660" max="10660" width="58.625" style="15" customWidth="1"/>
    <col min="10661" max="10661" width="13.625" style="15" customWidth="1"/>
    <col min="10662" max="10662" width="4.875" style="15" customWidth="1"/>
    <col min="10663" max="10910" width="9" style="15"/>
    <col min="10911" max="10911" width="3.125" style="15" customWidth="1"/>
    <col min="10912" max="10912" width="12.625" style="15" customWidth="1"/>
    <col min="10913" max="10913" width="23.625" style="15" customWidth="1"/>
    <col min="10914" max="10915" width="13.625" style="15" customWidth="1"/>
    <col min="10916" max="10916" width="58.625" style="15" customWidth="1"/>
    <col min="10917" max="10917" width="13.625" style="15" customWidth="1"/>
    <col min="10918" max="10918" width="4.875" style="15" customWidth="1"/>
    <col min="10919" max="11166" width="9" style="15"/>
    <col min="11167" max="11167" width="3.125" style="15" customWidth="1"/>
    <col min="11168" max="11168" width="12.625" style="15" customWidth="1"/>
    <col min="11169" max="11169" width="23.625" style="15" customWidth="1"/>
    <col min="11170" max="11171" width="13.625" style="15" customWidth="1"/>
    <col min="11172" max="11172" width="58.625" style="15" customWidth="1"/>
    <col min="11173" max="11173" width="13.625" style="15" customWidth="1"/>
    <col min="11174" max="11174" width="4.875" style="15" customWidth="1"/>
    <col min="11175" max="11422" width="9" style="15"/>
    <col min="11423" max="11423" width="3.125" style="15" customWidth="1"/>
    <col min="11424" max="11424" width="12.625" style="15" customWidth="1"/>
    <col min="11425" max="11425" width="23.625" style="15" customWidth="1"/>
    <col min="11426" max="11427" width="13.625" style="15" customWidth="1"/>
    <col min="11428" max="11428" width="58.625" style="15" customWidth="1"/>
    <col min="11429" max="11429" width="13.625" style="15" customWidth="1"/>
    <col min="11430" max="11430" width="4.875" style="15" customWidth="1"/>
    <col min="11431" max="11678" width="9" style="15"/>
    <col min="11679" max="11679" width="3.125" style="15" customWidth="1"/>
    <col min="11680" max="11680" width="12.625" style="15" customWidth="1"/>
    <col min="11681" max="11681" width="23.625" style="15" customWidth="1"/>
    <col min="11682" max="11683" width="13.625" style="15" customWidth="1"/>
    <col min="11684" max="11684" width="58.625" style="15" customWidth="1"/>
    <col min="11685" max="11685" width="13.625" style="15" customWidth="1"/>
    <col min="11686" max="11686" width="4.875" style="15" customWidth="1"/>
    <col min="11687" max="11934" width="9" style="15"/>
    <col min="11935" max="11935" width="3.125" style="15" customWidth="1"/>
    <col min="11936" max="11936" width="12.625" style="15" customWidth="1"/>
    <col min="11937" max="11937" width="23.625" style="15" customWidth="1"/>
    <col min="11938" max="11939" width="13.625" style="15" customWidth="1"/>
    <col min="11940" max="11940" width="58.625" style="15" customWidth="1"/>
    <col min="11941" max="11941" width="13.625" style="15" customWidth="1"/>
    <col min="11942" max="11942" width="4.875" style="15" customWidth="1"/>
    <col min="11943" max="12190" width="9" style="15"/>
    <col min="12191" max="12191" width="3.125" style="15" customWidth="1"/>
    <col min="12192" max="12192" width="12.625" style="15" customWidth="1"/>
    <col min="12193" max="12193" width="23.625" style="15" customWidth="1"/>
    <col min="12194" max="12195" width="13.625" style="15" customWidth="1"/>
    <col min="12196" max="12196" width="58.625" style="15" customWidth="1"/>
    <col min="12197" max="12197" width="13.625" style="15" customWidth="1"/>
    <col min="12198" max="12198" width="4.875" style="15" customWidth="1"/>
    <col min="12199" max="12446" width="9" style="15"/>
    <col min="12447" max="12447" width="3.125" style="15" customWidth="1"/>
    <col min="12448" max="12448" width="12.625" style="15" customWidth="1"/>
    <col min="12449" max="12449" width="23.625" style="15" customWidth="1"/>
    <col min="12450" max="12451" width="13.625" style="15" customWidth="1"/>
    <col min="12452" max="12452" width="58.625" style="15" customWidth="1"/>
    <col min="12453" max="12453" width="13.625" style="15" customWidth="1"/>
    <col min="12454" max="12454" width="4.875" style="15" customWidth="1"/>
    <col min="12455" max="12702" width="9" style="15"/>
    <col min="12703" max="12703" width="3.125" style="15" customWidth="1"/>
    <col min="12704" max="12704" width="12.625" style="15" customWidth="1"/>
    <col min="12705" max="12705" width="23.625" style="15" customWidth="1"/>
    <col min="12706" max="12707" width="13.625" style="15" customWidth="1"/>
    <col min="12708" max="12708" width="58.625" style="15" customWidth="1"/>
    <col min="12709" max="12709" width="13.625" style="15" customWidth="1"/>
    <col min="12710" max="12710" width="4.875" style="15" customWidth="1"/>
    <col min="12711" max="12958" width="9" style="15"/>
    <col min="12959" max="12959" width="3.125" style="15" customWidth="1"/>
    <col min="12960" max="12960" width="12.625" style="15" customWidth="1"/>
    <col min="12961" max="12961" width="23.625" style="15" customWidth="1"/>
    <col min="12962" max="12963" width="13.625" style="15" customWidth="1"/>
    <col min="12964" max="12964" width="58.625" style="15" customWidth="1"/>
    <col min="12965" max="12965" width="13.625" style="15" customWidth="1"/>
    <col min="12966" max="12966" width="4.875" style="15" customWidth="1"/>
    <col min="12967" max="13214" width="9" style="15"/>
    <col min="13215" max="13215" width="3.125" style="15" customWidth="1"/>
    <col min="13216" max="13216" width="12.625" style="15" customWidth="1"/>
    <col min="13217" max="13217" width="23.625" style="15" customWidth="1"/>
    <col min="13218" max="13219" width="13.625" style="15" customWidth="1"/>
    <col min="13220" max="13220" width="58.625" style="15" customWidth="1"/>
    <col min="13221" max="13221" width="13.625" style="15" customWidth="1"/>
    <col min="13222" max="13222" width="4.875" style="15" customWidth="1"/>
    <col min="13223" max="13470" width="9" style="15"/>
    <col min="13471" max="13471" width="3.125" style="15" customWidth="1"/>
    <col min="13472" max="13472" width="12.625" style="15" customWidth="1"/>
    <col min="13473" max="13473" width="23.625" style="15" customWidth="1"/>
    <col min="13474" max="13475" width="13.625" style="15" customWidth="1"/>
    <col min="13476" max="13476" width="58.625" style="15" customWidth="1"/>
    <col min="13477" max="13477" width="13.625" style="15" customWidth="1"/>
    <col min="13478" max="13478" width="4.875" style="15" customWidth="1"/>
    <col min="13479" max="13726" width="9" style="15"/>
    <col min="13727" max="13727" width="3.125" style="15" customWidth="1"/>
    <col min="13728" max="13728" width="12.625" style="15" customWidth="1"/>
    <col min="13729" max="13729" width="23.625" style="15" customWidth="1"/>
    <col min="13730" max="13731" width="13.625" style="15" customWidth="1"/>
    <col min="13732" max="13732" width="58.625" style="15" customWidth="1"/>
    <col min="13733" max="13733" width="13.625" style="15" customWidth="1"/>
    <col min="13734" max="13734" width="4.875" style="15" customWidth="1"/>
    <col min="13735" max="13982" width="9" style="15"/>
    <col min="13983" max="13983" width="3.125" style="15" customWidth="1"/>
    <col min="13984" max="13984" width="12.625" style="15" customWidth="1"/>
    <col min="13985" max="13985" width="23.625" style="15" customWidth="1"/>
    <col min="13986" max="13987" width="13.625" style="15" customWidth="1"/>
    <col min="13988" max="13988" width="58.625" style="15" customWidth="1"/>
    <col min="13989" max="13989" width="13.625" style="15" customWidth="1"/>
    <col min="13990" max="13990" width="4.875" style="15" customWidth="1"/>
    <col min="13991" max="14238" width="9" style="15"/>
    <col min="14239" max="14239" width="3.125" style="15" customWidth="1"/>
    <col min="14240" max="14240" width="12.625" style="15" customWidth="1"/>
    <col min="14241" max="14241" width="23.625" style="15" customWidth="1"/>
    <col min="14242" max="14243" width="13.625" style="15" customWidth="1"/>
    <col min="14244" max="14244" width="58.625" style="15" customWidth="1"/>
    <col min="14245" max="14245" width="13.625" style="15" customWidth="1"/>
    <col min="14246" max="14246" width="4.875" style="15" customWidth="1"/>
    <col min="14247" max="14494" width="9" style="15"/>
    <col min="14495" max="14495" width="3.125" style="15" customWidth="1"/>
    <col min="14496" max="14496" width="12.625" style="15" customWidth="1"/>
    <col min="14497" max="14497" width="23.625" style="15" customWidth="1"/>
    <col min="14498" max="14499" width="13.625" style="15" customWidth="1"/>
    <col min="14500" max="14500" width="58.625" style="15" customWidth="1"/>
    <col min="14501" max="14501" width="13.625" style="15" customWidth="1"/>
    <col min="14502" max="14502" width="4.875" style="15" customWidth="1"/>
    <col min="14503" max="14750" width="9" style="15"/>
    <col min="14751" max="14751" width="3.125" style="15" customWidth="1"/>
    <col min="14752" max="14752" width="12.625" style="15" customWidth="1"/>
    <col min="14753" max="14753" width="23.625" style="15" customWidth="1"/>
    <col min="14754" max="14755" width="13.625" style="15" customWidth="1"/>
    <col min="14756" max="14756" width="58.625" style="15" customWidth="1"/>
    <col min="14757" max="14757" width="13.625" style="15" customWidth="1"/>
    <col min="14758" max="14758" width="4.875" style="15" customWidth="1"/>
    <col min="14759" max="15006" width="9" style="15"/>
    <col min="15007" max="15007" width="3.125" style="15" customWidth="1"/>
    <col min="15008" max="15008" width="12.625" style="15" customWidth="1"/>
    <col min="15009" max="15009" width="23.625" style="15" customWidth="1"/>
    <col min="15010" max="15011" width="13.625" style="15" customWidth="1"/>
    <col min="15012" max="15012" width="58.625" style="15" customWidth="1"/>
    <col min="15013" max="15013" width="13.625" style="15" customWidth="1"/>
    <col min="15014" max="15014" width="4.875" style="15" customWidth="1"/>
    <col min="15015" max="15262" width="9" style="15"/>
    <col min="15263" max="15263" width="3.125" style="15" customWidth="1"/>
    <col min="15264" max="15264" width="12.625" style="15" customWidth="1"/>
    <col min="15265" max="15265" width="23.625" style="15" customWidth="1"/>
    <col min="15266" max="15267" width="13.625" style="15" customWidth="1"/>
    <col min="15268" max="15268" width="58.625" style="15" customWidth="1"/>
    <col min="15269" max="15269" width="13.625" style="15" customWidth="1"/>
    <col min="15270" max="15270" width="4.875" style="15" customWidth="1"/>
    <col min="15271" max="15518" width="9" style="15"/>
    <col min="15519" max="15519" width="3.125" style="15" customWidth="1"/>
    <col min="15520" max="15520" width="12.625" style="15" customWidth="1"/>
    <col min="15521" max="15521" width="23.625" style="15" customWidth="1"/>
    <col min="15522" max="15523" width="13.625" style="15" customWidth="1"/>
    <col min="15524" max="15524" width="58.625" style="15" customWidth="1"/>
    <col min="15525" max="15525" width="13.625" style="15" customWidth="1"/>
    <col min="15526" max="15526" width="4.875" style="15" customWidth="1"/>
    <col min="15527" max="15774" width="9" style="15"/>
    <col min="15775" max="15775" width="3.125" style="15" customWidth="1"/>
    <col min="15776" max="15776" width="12.625" style="15" customWidth="1"/>
    <col min="15777" max="15777" width="23.625" style="15" customWidth="1"/>
    <col min="15778" max="15779" width="13.625" style="15" customWidth="1"/>
    <col min="15780" max="15780" width="58.625" style="15" customWidth="1"/>
    <col min="15781" max="15781" width="13.625" style="15" customWidth="1"/>
    <col min="15782" max="15782" width="4.875" style="15" customWidth="1"/>
    <col min="15783" max="16030" width="9" style="15"/>
    <col min="16031" max="16031" width="3.125" style="15" customWidth="1"/>
    <col min="16032" max="16032" width="12.625" style="15" customWidth="1"/>
    <col min="16033" max="16033" width="23.625" style="15" customWidth="1"/>
    <col min="16034" max="16035" width="13.625" style="15" customWidth="1"/>
    <col min="16036" max="16036" width="58.625" style="15" customWidth="1"/>
    <col min="16037" max="16037" width="13.625" style="15" customWidth="1"/>
    <col min="16038" max="16038" width="4.875" style="15" customWidth="1"/>
    <col min="16039" max="16384" width="9" style="15"/>
  </cols>
  <sheetData>
    <row r="1" spans="1:15" s="1" customFormat="1" ht="20.45" customHeight="1">
      <c r="A1" s="152" t="s">
        <v>109</v>
      </c>
      <c r="B1" s="152"/>
      <c r="C1" s="152"/>
      <c r="D1" s="195" t="s">
        <v>110</v>
      </c>
      <c r="E1" s="523" t="s">
        <v>195</v>
      </c>
      <c r="F1" s="523"/>
      <c r="G1" s="198"/>
      <c r="H1" s="152"/>
      <c r="I1" s="113"/>
      <c r="J1" s="113"/>
      <c r="K1" s="113"/>
      <c r="L1" s="113"/>
      <c r="M1" s="113"/>
      <c r="N1" s="113"/>
      <c r="O1" s="113"/>
    </row>
    <row r="2" spans="1:15" s="1" customFormat="1" ht="7.5" customHeight="1">
      <c r="B2" s="3"/>
      <c r="C2" s="114"/>
      <c r="D2" s="3"/>
      <c r="E2" s="3"/>
      <c r="F2" s="3"/>
      <c r="G2" s="248"/>
      <c r="H2" s="3"/>
    </row>
    <row r="3" spans="1:15" s="10" customFormat="1" ht="25.5" customHeight="1">
      <c r="A3" s="99" t="s">
        <v>12</v>
      </c>
      <c r="B3" s="99" t="s">
        <v>0</v>
      </c>
      <c r="C3" s="100" t="s">
        <v>13</v>
      </c>
      <c r="D3" s="99" t="s">
        <v>14</v>
      </c>
      <c r="E3" s="99" t="s">
        <v>34</v>
      </c>
      <c r="F3" s="65" t="s">
        <v>15</v>
      </c>
      <c r="G3" s="100" t="s">
        <v>262</v>
      </c>
    </row>
    <row r="4" spans="1:15" s="10" customFormat="1" ht="18" customHeight="1">
      <c r="A4" s="481" t="s">
        <v>93</v>
      </c>
      <c r="B4" s="11" t="s">
        <v>16</v>
      </c>
      <c r="C4" s="231" t="s">
        <v>201</v>
      </c>
      <c r="D4" s="13">
        <v>1800000</v>
      </c>
      <c r="E4" s="13">
        <v>1800000</v>
      </c>
      <c r="F4" s="56" t="s">
        <v>236</v>
      </c>
      <c r="G4" s="249">
        <v>1</v>
      </c>
    </row>
    <row r="5" spans="1:15" s="10" customFormat="1" ht="18" customHeight="1">
      <c r="A5" s="487"/>
      <c r="B5" s="11" t="s">
        <v>17</v>
      </c>
      <c r="C5" s="231" t="s">
        <v>203</v>
      </c>
      <c r="D5" s="13">
        <v>500000</v>
      </c>
      <c r="E5" s="13">
        <v>500000</v>
      </c>
      <c r="F5" s="56" t="s">
        <v>237</v>
      </c>
      <c r="G5" s="249" t="s">
        <v>238</v>
      </c>
    </row>
    <row r="6" spans="1:15" s="10" customFormat="1" ht="18" customHeight="1">
      <c r="A6" s="487"/>
      <c r="B6" s="11" t="s">
        <v>18</v>
      </c>
      <c r="C6" s="231" t="s">
        <v>205</v>
      </c>
      <c r="D6" s="13">
        <v>50000</v>
      </c>
      <c r="E6" s="13">
        <v>50000</v>
      </c>
      <c r="F6" s="56" t="s">
        <v>239</v>
      </c>
      <c r="G6" s="249">
        <v>5</v>
      </c>
    </row>
    <row r="7" spans="1:15" s="10" customFormat="1" ht="18" customHeight="1">
      <c r="A7" s="487"/>
      <c r="B7" s="11" t="s">
        <v>19</v>
      </c>
      <c r="C7" s="12"/>
      <c r="D7" s="127"/>
      <c r="E7" s="127"/>
      <c r="F7" s="178"/>
      <c r="G7" s="250"/>
    </row>
    <row r="8" spans="1:15" s="10" customFormat="1" ht="18" customHeight="1">
      <c r="A8" s="487"/>
      <c r="B8" s="11" t="s">
        <v>20</v>
      </c>
      <c r="C8" s="12"/>
      <c r="D8" s="127"/>
      <c r="E8" s="127"/>
      <c r="F8" s="179"/>
      <c r="G8" s="250"/>
    </row>
    <row r="9" spans="1:15" s="10" customFormat="1" ht="18" customHeight="1">
      <c r="A9" s="479" t="s">
        <v>23</v>
      </c>
      <c r="B9" s="501"/>
      <c r="C9" s="480"/>
      <c r="D9" s="123">
        <f>SUM(D4:D8)</f>
        <v>2350000</v>
      </c>
      <c r="E9" s="123">
        <f>SUM(E4:E8)</f>
        <v>2350000</v>
      </c>
      <c r="F9" s="519"/>
      <c r="G9" s="520"/>
    </row>
    <row r="10" spans="1:15" s="10" customFormat="1" ht="18" customHeight="1">
      <c r="A10" s="481" t="s">
        <v>1</v>
      </c>
      <c r="B10" s="11" t="s">
        <v>16</v>
      </c>
      <c r="C10" s="231" t="s">
        <v>240</v>
      </c>
      <c r="D10" s="13">
        <v>50000</v>
      </c>
      <c r="E10" s="13">
        <v>50000</v>
      </c>
      <c r="F10" s="56" t="s">
        <v>241</v>
      </c>
      <c r="G10" s="249">
        <v>6</v>
      </c>
    </row>
    <row r="11" spans="1:15" s="10" customFormat="1" ht="18" customHeight="1">
      <c r="A11" s="487"/>
      <c r="B11" s="11" t="s">
        <v>17</v>
      </c>
      <c r="C11" s="231" t="s">
        <v>240</v>
      </c>
      <c r="D11" s="13">
        <v>150000</v>
      </c>
      <c r="E11" s="13">
        <v>150000</v>
      </c>
      <c r="F11" s="56" t="s">
        <v>242</v>
      </c>
      <c r="G11" s="249">
        <v>7</v>
      </c>
    </row>
    <row r="12" spans="1:15" s="10" customFormat="1" ht="18" customHeight="1">
      <c r="A12" s="479" t="s">
        <v>24</v>
      </c>
      <c r="B12" s="501"/>
      <c r="C12" s="480"/>
      <c r="D12" s="123">
        <f>SUM(D10:D11)</f>
        <v>200000</v>
      </c>
      <c r="E12" s="123">
        <f>SUM(E10:E11)</f>
        <v>200000</v>
      </c>
      <c r="F12" s="519"/>
      <c r="G12" s="520"/>
    </row>
    <row r="13" spans="1:15" s="10" customFormat="1" ht="18" customHeight="1">
      <c r="A13" s="481" t="s">
        <v>94</v>
      </c>
      <c r="B13" s="11" t="s">
        <v>16</v>
      </c>
      <c r="C13" s="231" t="s">
        <v>209</v>
      </c>
      <c r="D13" s="13">
        <v>40000</v>
      </c>
      <c r="E13" s="13">
        <v>40000</v>
      </c>
      <c r="F13" s="56" t="s">
        <v>259</v>
      </c>
      <c r="G13" s="249">
        <v>8</v>
      </c>
    </row>
    <row r="14" spans="1:15" s="10" customFormat="1" ht="18" customHeight="1">
      <c r="A14" s="482"/>
      <c r="B14" s="11" t="s">
        <v>17</v>
      </c>
      <c r="C14" s="12"/>
      <c r="D14" s="127"/>
      <c r="E14" s="127"/>
      <c r="F14" s="178"/>
      <c r="G14" s="250"/>
    </row>
    <row r="15" spans="1:15" s="10" customFormat="1" ht="18" customHeight="1">
      <c r="A15" s="479" t="s">
        <v>25</v>
      </c>
      <c r="B15" s="501"/>
      <c r="C15" s="480"/>
      <c r="D15" s="123">
        <f>SUM(D13:D14)</f>
        <v>40000</v>
      </c>
      <c r="E15" s="123">
        <f>SUM(E13:E14)</f>
        <v>40000</v>
      </c>
      <c r="F15" s="519"/>
      <c r="G15" s="520"/>
    </row>
    <row r="16" spans="1:15" s="10" customFormat="1" ht="18" customHeight="1">
      <c r="A16" s="481" t="s">
        <v>22</v>
      </c>
      <c r="B16" s="11" t="s">
        <v>16</v>
      </c>
      <c r="C16" s="180"/>
      <c r="D16" s="127"/>
      <c r="E16" s="127"/>
      <c r="F16" s="178"/>
      <c r="G16" s="250"/>
    </row>
    <row r="17" spans="1:7" s="10" customFormat="1" ht="18" customHeight="1">
      <c r="A17" s="482"/>
      <c r="B17" s="11" t="s">
        <v>17</v>
      </c>
      <c r="C17" s="12"/>
      <c r="D17" s="127"/>
      <c r="E17" s="127"/>
      <c r="F17" s="178"/>
      <c r="G17" s="250"/>
    </row>
    <row r="18" spans="1:7" s="10" customFormat="1" ht="18" customHeight="1">
      <c r="A18" s="479" t="s">
        <v>26</v>
      </c>
      <c r="B18" s="501"/>
      <c r="C18" s="480"/>
      <c r="D18" s="123">
        <f t="shared" ref="D18:E18" si="0">SUM(D16:D17)</f>
        <v>0</v>
      </c>
      <c r="E18" s="123">
        <f t="shared" si="0"/>
        <v>0</v>
      </c>
      <c r="F18" s="519"/>
      <c r="G18" s="520"/>
    </row>
    <row r="19" spans="1:7" s="10" customFormat="1" ht="18" customHeight="1">
      <c r="A19" s="481" t="s">
        <v>123</v>
      </c>
      <c r="B19" s="11" t="s">
        <v>16</v>
      </c>
      <c r="C19" s="231" t="s">
        <v>211</v>
      </c>
      <c r="D19" s="13">
        <v>250000</v>
      </c>
      <c r="E19" s="13">
        <v>250000</v>
      </c>
      <c r="F19" s="56" t="s">
        <v>243</v>
      </c>
      <c r="G19" s="249">
        <v>9</v>
      </c>
    </row>
    <row r="20" spans="1:7" s="10" customFormat="1" ht="18" customHeight="1">
      <c r="A20" s="482"/>
      <c r="B20" s="11" t="s">
        <v>17</v>
      </c>
      <c r="C20" s="231" t="s">
        <v>213</v>
      </c>
      <c r="D20" s="13">
        <v>380000</v>
      </c>
      <c r="E20" s="13">
        <v>380000</v>
      </c>
      <c r="F20" s="56" t="s">
        <v>244</v>
      </c>
      <c r="G20" s="249">
        <v>10</v>
      </c>
    </row>
    <row r="21" spans="1:7" s="10" customFormat="1" ht="18" customHeight="1">
      <c r="A21" s="479" t="s">
        <v>27</v>
      </c>
      <c r="B21" s="501"/>
      <c r="C21" s="480"/>
      <c r="D21" s="123">
        <f t="shared" ref="D21:E21" si="1">SUM(D19:D20)</f>
        <v>630000</v>
      </c>
      <c r="E21" s="123">
        <f t="shared" si="1"/>
        <v>630000</v>
      </c>
      <c r="F21" s="521" t="s">
        <v>266</v>
      </c>
      <c r="G21" s="522"/>
    </row>
    <row r="22" spans="1:7" s="10" customFormat="1" ht="18" customHeight="1">
      <c r="A22" s="503" t="s">
        <v>99</v>
      </c>
      <c r="B22" s="11" t="s">
        <v>16</v>
      </c>
      <c r="C22" s="244" t="s">
        <v>245</v>
      </c>
      <c r="D22" s="245">
        <v>400000</v>
      </c>
      <c r="E22" s="245">
        <v>400000</v>
      </c>
      <c r="F22" s="246" t="s">
        <v>246</v>
      </c>
      <c r="G22" s="249">
        <v>11</v>
      </c>
    </row>
    <row r="23" spans="1:7" s="10" customFormat="1" ht="18" customHeight="1">
      <c r="A23" s="504"/>
      <c r="B23" s="11" t="s">
        <v>17</v>
      </c>
      <c r="C23" s="231" t="s">
        <v>216</v>
      </c>
      <c r="D23" s="13">
        <v>110000</v>
      </c>
      <c r="E23" s="13">
        <v>110000</v>
      </c>
      <c r="F23" s="56" t="s">
        <v>246</v>
      </c>
      <c r="G23" s="249">
        <v>12</v>
      </c>
    </row>
    <row r="24" spans="1:7" s="10" customFormat="1" ht="18" customHeight="1">
      <c r="A24" s="504"/>
      <c r="B24" s="11" t="s">
        <v>18</v>
      </c>
      <c r="C24" s="231" t="s">
        <v>218</v>
      </c>
      <c r="D24" s="13">
        <v>600000</v>
      </c>
      <c r="E24" s="13">
        <v>600000</v>
      </c>
      <c r="F24" s="56" t="s">
        <v>247</v>
      </c>
      <c r="G24" s="249">
        <v>13</v>
      </c>
    </row>
    <row r="25" spans="1:7" s="10" customFormat="1" ht="18" customHeight="1">
      <c r="A25" s="504"/>
      <c r="B25" s="11" t="s">
        <v>19</v>
      </c>
      <c r="C25" s="231" t="s">
        <v>220</v>
      </c>
      <c r="D25" s="13">
        <v>25000</v>
      </c>
      <c r="E25" s="13">
        <v>25000</v>
      </c>
      <c r="F25" s="56" t="s">
        <v>248</v>
      </c>
      <c r="G25" s="249">
        <v>14</v>
      </c>
    </row>
    <row r="26" spans="1:7" s="10" customFormat="1" ht="18" customHeight="1">
      <c r="A26" s="505"/>
      <c r="B26" s="11" t="s">
        <v>20</v>
      </c>
      <c r="C26" s="242" t="s">
        <v>222</v>
      </c>
      <c r="D26" s="13">
        <v>15000</v>
      </c>
      <c r="E26" s="13">
        <v>15000</v>
      </c>
      <c r="F26" s="56" t="s">
        <v>248</v>
      </c>
      <c r="G26" s="249">
        <v>15</v>
      </c>
    </row>
    <row r="27" spans="1:7" s="10" customFormat="1" ht="18" customHeight="1">
      <c r="A27" s="479" t="s">
        <v>28</v>
      </c>
      <c r="B27" s="501"/>
      <c r="C27" s="480"/>
      <c r="D27" s="123">
        <f>SUM(D22:D26)</f>
        <v>1150000</v>
      </c>
      <c r="E27" s="123">
        <f>SUM(E22:E26)</f>
        <v>1150000</v>
      </c>
      <c r="F27" s="521" t="s">
        <v>266</v>
      </c>
      <c r="G27" s="522"/>
    </row>
    <row r="28" spans="1:7" s="10" customFormat="1" ht="18" customHeight="1">
      <c r="A28" s="488" t="s">
        <v>31</v>
      </c>
      <c r="B28" s="11" t="s">
        <v>16</v>
      </c>
      <c r="C28" s="231" t="s">
        <v>224</v>
      </c>
      <c r="D28" s="13">
        <v>30000</v>
      </c>
      <c r="E28" s="13">
        <v>30000</v>
      </c>
      <c r="F28" s="56" t="s">
        <v>249</v>
      </c>
      <c r="G28" s="249">
        <v>16</v>
      </c>
    </row>
    <row r="29" spans="1:7" s="10" customFormat="1" ht="18" customHeight="1">
      <c r="A29" s="489"/>
      <c r="B29" s="11" t="s">
        <v>17</v>
      </c>
      <c r="C29" s="231" t="s">
        <v>226</v>
      </c>
      <c r="D29" s="13">
        <v>42000</v>
      </c>
      <c r="E29" s="13">
        <v>42000</v>
      </c>
      <c r="F29" s="56" t="s">
        <v>250</v>
      </c>
      <c r="G29" s="249">
        <v>17</v>
      </c>
    </row>
    <row r="30" spans="1:7" s="10" customFormat="1" ht="18" customHeight="1">
      <c r="A30" s="489"/>
      <c r="B30" s="11" t="s">
        <v>18</v>
      </c>
      <c r="C30" s="247" t="s">
        <v>251</v>
      </c>
      <c r="D30" s="13">
        <v>120000</v>
      </c>
      <c r="E30" s="13">
        <v>120000</v>
      </c>
      <c r="F30" s="56" t="s">
        <v>252</v>
      </c>
      <c r="G30" s="249">
        <v>18</v>
      </c>
    </row>
    <row r="31" spans="1:7" s="10" customFormat="1" ht="18" customHeight="1">
      <c r="A31" s="479" t="s">
        <v>29</v>
      </c>
      <c r="B31" s="501"/>
      <c r="C31" s="480"/>
      <c r="D31" s="123">
        <f>SUM(D28:D30)</f>
        <v>192000</v>
      </c>
      <c r="E31" s="123">
        <f>SUM(E28:E30)</f>
        <v>192000</v>
      </c>
      <c r="F31" s="519"/>
      <c r="G31" s="520"/>
    </row>
    <row r="32" spans="1:7" s="10" customFormat="1" ht="18" customHeight="1">
      <c r="A32" s="506" t="s">
        <v>95</v>
      </c>
      <c r="B32" s="11" t="s">
        <v>16</v>
      </c>
      <c r="C32" s="231" t="s">
        <v>228</v>
      </c>
      <c r="D32" s="245">
        <v>77000</v>
      </c>
      <c r="E32" s="245">
        <v>77000</v>
      </c>
      <c r="F32" s="56" t="s">
        <v>253</v>
      </c>
      <c r="G32" s="249">
        <v>19</v>
      </c>
    </row>
    <row r="33" spans="1:7" s="10" customFormat="1" ht="18" customHeight="1">
      <c r="A33" s="507"/>
      <c r="B33" s="11" t="s">
        <v>17</v>
      </c>
      <c r="C33" s="231" t="s">
        <v>230</v>
      </c>
      <c r="D33" s="13">
        <v>40000</v>
      </c>
      <c r="E33" s="13">
        <v>40000</v>
      </c>
      <c r="F33" s="56" t="s">
        <v>254</v>
      </c>
      <c r="G33" s="249">
        <v>20</v>
      </c>
    </row>
    <row r="34" spans="1:7" s="10" customFormat="1" ht="18" customHeight="1">
      <c r="A34" s="507"/>
      <c r="B34" s="11" t="s">
        <v>18</v>
      </c>
      <c r="C34" s="231" t="s">
        <v>232</v>
      </c>
      <c r="D34" s="13">
        <v>90000</v>
      </c>
      <c r="E34" s="13">
        <v>90000</v>
      </c>
      <c r="F34" s="56" t="s">
        <v>255</v>
      </c>
      <c r="G34" s="249" t="s">
        <v>256</v>
      </c>
    </row>
    <row r="35" spans="1:7" s="10" customFormat="1" ht="18" customHeight="1">
      <c r="A35" s="508"/>
      <c r="B35" s="11" t="s">
        <v>19</v>
      </c>
      <c r="C35" s="242" t="s">
        <v>234</v>
      </c>
      <c r="D35" s="13">
        <v>231000</v>
      </c>
      <c r="E35" s="13">
        <v>231000</v>
      </c>
      <c r="F35" s="56" t="s">
        <v>257</v>
      </c>
      <c r="G35" s="249" t="s">
        <v>258</v>
      </c>
    </row>
    <row r="36" spans="1:7" s="10" customFormat="1" ht="18" customHeight="1">
      <c r="A36" s="479" t="s">
        <v>96</v>
      </c>
      <c r="B36" s="501"/>
      <c r="C36" s="480"/>
      <c r="D36" s="124">
        <f>SUM(D32:D35)</f>
        <v>438000</v>
      </c>
      <c r="E36" s="124">
        <f>SUM(E32:E35)</f>
        <v>438000</v>
      </c>
      <c r="F36" s="521" t="s">
        <v>98</v>
      </c>
      <c r="G36" s="522"/>
    </row>
    <row r="37" spans="1:7" s="10" customFormat="1" ht="24.75" customHeight="1">
      <c r="A37" s="171" t="s">
        <v>124</v>
      </c>
      <c r="B37" s="11" t="s">
        <v>16</v>
      </c>
      <c r="C37" s="116"/>
      <c r="D37" s="183"/>
      <c r="E37" s="183"/>
      <c r="F37" s="178"/>
      <c r="G37" s="250"/>
    </row>
    <row r="38" spans="1:7" s="10" customFormat="1" ht="18" customHeight="1" thickBot="1">
      <c r="A38" s="510" t="s">
        <v>30</v>
      </c>
      <c r="B38" s="511"/>
      <c r="C38" s="512"/>
      <c r="D38" s="125">
        <f>D37</f>
        <v>0</v>
      </c>
      <c r="E38" s="125">
        <f>E37</f>
        <v>0</v>
      </c>
      <c r="F38" s="519"/>
      <c r="G38" s="520"/>
    </row>
    <row r="39" spans="1:7" s="10" customFormat="1" ht="27.75" customHeight="1" thickTop="1" thickBot="1">
      <c r="A39" s="23"/>
      <c r="B39" s="24"/>
      <c r="C39" s="25" t="s">
        <v>32</v>
      </c>
      <c r="D39" s="126">
        <f>D9+D12+D15+D18+D21+D27+D31+D36+D38</f>
        <v>5000000</v>
      </c>
      <c r="E39" s="126">
        <f>E9+E12+E15+E18+E21+E27+E31+E36+E38</f>
        <v>5000000</v>
      </c>
      <c r="F39" s="122"/>
      <c r="G39" s="250"/>
    </row>
    <row r="40" spans="1:7" ht="31.5" customHeight="1" thickBot="1">
      <c r="A40" s="26">
        <f>E39/2</f>
        <v>2500000</v>
      </c>
      <c r="B40" s="513" t="s">
        <v>33</v>
      </c>
      <c r="C40" s="514"/>
      <c r="D40" s="515">
        <f>ROUNDDOWN(A40,-3)</f>
        <v>2500000</v>
      </c>
      <c r="E40" s="516"/>
      <c r="F40" s="509" t="s">
        <v>97</v>
      </c>
      <c r="G40" s="509"/>
    </row>
    <row r="41" spans="1:7" s="31" customFormat="1" ht="31.5" customHeight="1">
      <c r="A41" s="27"/>
      <c r="B41" s="28"/>
      <c r="C41" s="28"/>
      <c r="D41" s="29"/>
      <c r="E41" s="29"/>
      <c r="F41" s="30"/>
      <c r="G41" s="252"/>
    </row>
    <row r="42" spans="1:7" s="31" customFormat="1" ht="31.5" customHeight="1">
      <c r="A42" s="27"/>
      <c r="B42" s="28"/>
      <c r="C42" s="28"/>
      <c r="D42" s="29"/>
      <c r="E42" s="29"/>
      <c r="F42" s="30"/>
      <c r="G42" s="252"/>
    </row>
    <row r="43" spans="1:7" s="31" customFormat="1" ht="20.25" customHeight="1">
      <c r="A43" s="27"/>
      <c r="B43" s="28"/>
      <c r="C43" s="28"/>
      <c r="D43" s="29"/>
      <c r="E43" s="29"/>
      <c r="F43" s="30"/>
      <c r="G43" s="252"/>
    </row>
    <row r="44" spans="1:7" ht="28.5" customHeight="1">
      <c r="A44" s="517"/>
      <c r="B44" s="517"/>
      <c r="C44" s="16"/>
      <c r="D44" s="17"/>
      <c r="E44" s="17"/>
      <c r="F44" s="17"/>
    </row>
    <row r="45" spans="1:7" ht="20.100000000000001" customHeight="1">
      <c r="A45" s="117"/>
      <c r="B45" s="54"/>
      <c r="C45" s="118"/>
      <c r="D45" s="118"/>
      <c r="E45" s="118"/>
      <c r="F45" s="118"/>
    </row>
    <row r="46" spans="1:7" s="10" customFormat="1" ht="15" customHeight="1">
      <c r="A46" s="34"/>
      <c r="B46" s="53"/>
      <c r="C46" s="474"/>
      <c r="D46" s="474"/>
      <c r="E46" s="474"/>
      <c r="F46" s="474"/>
      <c r="G46" s="251"/>
    </row>
    <row r="47" spans="1:7" s="10" customFormat="1" ht="15" customHeight="1">
      <c r="A47" s="34"/>
      <c r="B47" s="53"/>
      <c r="C47" s="474"/>
      <c r="D47" s="474"/>
      <c r="E47" s="474"/>
      <c r="F47" s="474"/>
      <c r="G47" s="251"/>
    </row>
    <row r="48" spans="1:7" s="10" customFormat="1" ht="19.5" customHeight="1">
      <c r="A48" s="36"/>
      <c r="B48" s="55"/>
      <c r="C48" s="502"/>
      <c r="D48" s="502"/>
      <c r="E48" s="502"/>
      <c r="F48" s="502"/>
      <c r="G48" s="251"/>
    </row>
    <row r="49" spans="1:7" s="10" customFormat="1" ht="30" customHeight="1">
      <c r="A49" s="36"/>
      <c r="B49" s="55"/>
      <c r="C49" s="500"/>
      <c r="D49" s="500"/>
      <c r="E49" s="500"/>
      <c r="F49" s="500"/>
      <c r="G49" s="251"/>
    </row>
    <row r="50" spans="1:7" s="10" customFormat="1" ht="30" customHeight="1">
      <c r="A50" s="36"/>
      <c r="B50" s="55"/>
      <c r="C50" s="500"/>
      <c r="D50" s="500"/>
      <c r="E50" s="500"/>
      <c r="F50" s="500"/>
      <c r="G50" s="251"/>
    </row>
    <row r="51" spans="1:7" s="10" customFormat="1" ht="30" customHeight="1">
      <c r="A51" s="36"/>
      <c r="B51" s="55"/>
      <c r="C51" s="500"/>
      <c r="D51" s="500"/>
      <c r="E51" s="500"/>
      <c r="F51" s="500"/>
      <c r="G51" s="251"/>
    </row>
    <row r="52" spans="1:7" s="10" customFormat="1" ht="19.5" customHeight="1">
      <c r="A52" s="36"/>
      <c r="B52" s="53"/>
      <c r="C52" s="118"/>
      <c r="D52" s="118"/>
      <c r="E52" s="118"/>
      <c r="F52" s="118"/>
      <c r="G52" s="251"/>
    </row>
    <row r="53" spans="1:7" s="10" customFormat="1" ht="30" customHeight="1">
      <c r="A53" s="36"/>
      <c r="B53" s="55"/>
      <c r="C53" s="474"/>
      <c r="D53" s="474"/>
      <c r="E53" s="474"/>
      <c r="F53" s="474"/>
      <c r="G53" s="251"/>
    </row>
    <row r="54" spans="1:7" s="19" customFormat="1" ht="45.75" customHeight="1">
      <c r="A54" s="34"/>
      <c r="B54" s="55"/>
      <c r="C54" s="474"/>
      <c r="D54" s="474"/>
      <c r="E54" s="474"/>
      <c r="F54" s="474"/>
      <c r="G54" s="251"/>
    </row>
    <row r="55" spans="1:7" s="10" customFormat="1" ht="30.75" customHeight="1">
      <c r="A55" s="18"/>
      <c r="B55" s="32"/>
      <c r="G55" s="251"/>
    </row>
  </sheetData>
  <mergeCells count="38">
    <mergeCell ref="A12:C12"/>
    <mergeCell ref="F12:G12"/>
    <mergeCell ref="E1:F1"/>
    <mergeCell ref="A4:A8"/>
    <mergeCell ref="A9:C9"/>
    <mergeCell ref="F9:G9"/>
    <mergeCell ref="A10:A11"/>
    <mergeCell ref="A13:A14"/>
    <mergeCell ref="A15:C15"/>
    <mergeCell ref="F15:G15"/>
    <mergeCell ref="A16:A17"/>
    <mergeCell ref="A18:C18"/>
    <mergeCell ref="F18:G18"/>
    <mergeCell ref="A19:A20"/>
    <mergeCell ref="A21:C21"/>
    <mergeCell ref="F21:G21"/>
    <mergeCell ref="A22:A26"/>
    <mergeCell ref="A27:C27"/>
    <mergeCell ref="F27:G27"/>
    <mergeCell ref="A44:B44"/>
    <mergeCell ref="A28:A30"/>
    <mergeCell ref="A31:C31"/>
    <mergeCell ref="F31:G31"/>
    <mergeCell ref="A32:A35"/>
    <mergeCell ref="A36:C36"/>
    <mergeCell ref="F36:G36"/>
    <mergeCell ref="A38:C38"/>
    <mergeCell ref="F38:G38"/>
    <mergeCell ref="B40:C40"/>
    <mergeCell ref="D40:E40"/>
    <mergeCell ref="F40:G40"/>
    <mergeCell ref="C54:F54"/>
    <mergeCell ref="C46:F47"/>
    <mergeCell ref="C48:F48"/>
    <mergeCell ref="C49:F49"/>
    <mergeCell ref="C50:F50"/>
    <mergeCell ref="C51:F51"/>
    <mergeCell ref="C53:F53"/>
  </mergeCells>
  <phoneticPr fontId="1"/>
  <printOptions horizontalCentered="1"/>
  <pageMargins left="0.15748031496062992" right="0.15748031496062992" top="0.39370078740157483" bottom="0.39370078740157483" header="0.31496062992125984" footer="0.31496062992125984"/>
  <pageSetup paperSize="9" scale="9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BC15"/>
  <sheetViews>
    <sheetView showZeros="0" view="pageBreakPreview" zoomScale="95" zoomScaleNormal="100" zoomScaleSheetLayoutView="95" workbookViewId="0">
      <selection activeCell="Q3" sqref="Q3"/>
    </sheetView>
  </sheetViews>
  <sheetFormatPr defaultRowHeight="13.5"/>
  <cols>
    <col min="1" max="1" width="3.125" customWidth="1"/>
    <col min="2" max="2" width="14.25" customWidth="1"/>
    <col min="3" max="44" width="2.375" customWidth="1"/>
  </cols>
  <sheetData>
    <row r="1" spans="1:55" s="2" customFormat="1" ht="16.5" customHeight="1" thickBot="1">
      <c r="A1" s="98" t="s">
        <v>111</v>
      </c>
      <c r="B1" s="98"/>
      <c r="C1" s="51"/>
      <c r="D1" s="74"/>
      <c r="E1" s="74"/>
      <c r="F1" s="74"/>
      <c r="G1" s="74"/>
      <c r="H1" s="74"/>
      <c r="I1" s="319" t="s">
        <v>101</v>
      </c>
      <c r="J1" s="319"/>
      <c r="K1" s="319"/>
      <c r="L1" s="319"/>
      <c r="M1" s="319"/>
      <c r="N1" s="319"/>
      <c r="O1" s="319"/>
      <c r="P1" s="319"/>
      <c r="Q1" s="319"/>
      <c r="R1" s="319"/>
      <c r="S1" s="319"/>
      <c r="T1" s="319"/>
      <c r="U1" s="319"/>
      <c r="V1" s="319"/>
      <c r="W1" s="319"/>
      <c r="X1" s="319"/>
      <c r="Y1" s="319"/>
      <c r="Z1" s="319"/>
      <c r="AA1" s="319"/>
      <c r="AB1" s="319"/>
      <c r="AC1" s="319"/>
      <c r="AL1" s="64"/>
      <c r="AP1" s="90"/>
      <c r="AQ1" s="90"/>
      <c r="AR1" s="90"/>
      <c r="AS1" s="90"/>
      <c r="AT1" s="90"/>
      <c r="AU1" s="90"/>
      <c r="AV1" s="90"/>
      <c r="AW1" s="90"/>
      <c r="AX1" s="90"/>
      <c r="AY1" s="90"/>
      <c r="AZ1" s="90"/>
      <c r="BA1" s="90"/>
      <c r="BB1" s="90"/>
      <c r="BC1" s="90"/>
    </row>
    <row r="2" spans="1:55" s="2" customFormat="1" ht="16.5" customHeight="1">
      <c r="A2" s="98"/>
      <c r="B2" s="98"/>
      <c r="C2" s="51"/>
      <c r="D2" s="74"/>
      <c r="E2" s="74"/>
      <c r="F2" s="74"/>
      <c r="G2" s="74"/>
      <c r="H2" s="74"/>
      <c r="I2" s="109"/>
      <c r="J2" s="109"/>
      <c r="K2" s="109"/>
      <c r="L2" s="109"/>
      <c r="M2" s="109"/>
      <c r="N2" s="109"/>
      <c r="O2" s="109"/>
      <c r="P2" s="109"/>
      <c r="Q2" s="109"/>
      <c r="R2" s="109"/>
      <c r="S2" s="109"/>
      <c r="T2" s="109"/>
      <c r="U2" s="109"/>
      <c r="V2" s="109"/>
      <c r="W2" s="109"/>
      <c r="X2" s="109"/>
      <c r="Y2" s="109"/>
      <c r="Z2" s="109"/>
      <c r="AA2" s="109"/>
      <c r="AB2" s="109"/>
      <c r="AC2" s="109"/>
      <c r="AL2" s="64"/>
      <c r="AP2" s="90"/>
      <c r="AQ2" s="90"/>
      <c r="AR2" s="90"/>
      <c r="AS2" s="90"/>
      <c r="AT2" s="90"/>
      <c r="AU2" s="90"/>
      <c r="AV2" s="90"/>
      <c r="AW2" s="90"/>
      <c r="AX2" s="90"/>
      <c r="AY2" s="90"/>
      <c r="AZ2" s="90"/>
      <c r="BA2" s="90"/>
      <c r="BB2" s="90"/>
      <c r="BC2" s="90"/>
    </row>
    <row r="3" spans="1:55" s="2" customFormat="1" ht="16.5" customHeight="1">
      <c r="A3" s="98"/>
      <c r="B3" s="98"/>
      <c r="C3" s="51"/>
      <c r="D3" s="74"/>
      <c r="E3" s="74"/>
      <c r="F3" s="74"/>
      <c r="G3" s="74"/>
      <c r="H3" s="74"/>
      <c r="I3" s="75"/>
      <c r="J3" s="75"/>
      <c r="K3" s="75"/>
      <c r="L3" s="75"/>
      <c r="M3" s="75"/>
      <c r="N3" s="75"/>
      <c r="O3" s="75"/>
      <c r="P3" s="75"/>
      <c r="Q3" s="75"/>
      <c r="R3" s="75"/>
      <c r="S3" s="75"/>
      <c r="T3" s="75"/>
      <c r="U3" s="75"/>
      <c r="V3" s="75"/>
      <c r="W3" s="75"/>
      <c r="X3" s="75"/>
      <c r="Y3" s="75"/>
      <c r="Z3" s="75"/>
      <c r="AA3" s="75"/>
      <c r="AB3" s="75"/>
      <c r="AC3" s="75"/>
      <c r="AL3" s="64"/>
      <c r="AP3" s="90"/>
      <c r="AQ3" s="90"/>
      <c r="AR3" s="90"/>
      <c r="AS3" s="90"/>
      <c r="AT3" s="90"/>
      <c r="AU3" s="90"/>
      <c r="AV3" s="90"/>
      <c r="AW3" s="90"/>
      <c r="AX3" s="90"/>
      <c r="AY3" s="90"/>
      <c r="AZ3" s="90"/>
      <c r="BA3" s="90"/>
      <c r="BB3" s="90"/>
      <c r="BC3" s="90"/>
    </row>
    <row r="4" spans="1:55" s="4" customFormat="1" ht="17.25" customHeight="1">
      <c r="A4" s="80"/>
      <c r="B4" s="82" t="s">
        <v>55</v>
      </c>
      <c r="C4" s="82"/>
      <c r="D4" s="82"/>
      <c r="E4" s="82"/>
      <c r="F4" s="82"/>
      <c r="G4" s="82"/>
      <c r="H4" s="82"/>
      <c r="I4" s="82"/>
      <c r="J4" s="82"/>
      <c r="K4" s="82"/>
      <c r="L4" s="82"/>
      <c r="M4" s="82"/>
      <c r="S4" s="68" t="s">
        <v>56</v>
      </c>
      <c r="AG4" s="61"/>
      <c r="AP4" s="91"/>
      <c r="AQ4" s="91"/>
      <c r="AR4" s="91"/>
      <c r="AS4" s="91"/>
      <c r="AT4" s="91"/>
      <c r="AU4" s="91"/>
      <c r="AV4" s="91"/>
      <c r="AW4" s="91"/>
      <c r="AX4" s="91"/>
      <c r="AY4" s="91"/>
      <c r="AZ4" s="91"/>
      <c r="BA4" s="91"/>
      <c r="BB4" s="91"/>
      <c r="BC4" s="91"/>
    </row>
    <row r="5" spans="1:55" s="7" customFormat="1" ht="14.25" customHeight="1">
      <c r="A5" s="80"/>
      <c r="B5" s="71" t="s">
        <v>2</v>
      </c>
      <c r="C5" s="529" t="s">
        <v>3</v>
      </c>
      <c r="D5" s="529"/>
      <c r="E5" s="529"/>
      <c r="F5" s="529"/>
      <c r="G5" s="529"/>
      <c r="H5" s="529"/>
      <c r="I5" s="529" t="s">
        <v>62</v>
      </c>
      <c r="J5" s="529"/>
      <c r="K5" s="529"/>
      <c r="L5" s="529"/>
      <c r="M5" s="529"/>
      <c r="N5" s="529"/>
      <c r="O5" s="529"/>
      <c r="P5" s="4"/>
      <c r="Q5" s="4"/>
      <c r="R5" s="4"/>
      <c r="S5" s="524" t="s">
        <v>57</v>
      </c>
      <c r="T5" s="524"/>
      <c r="U5" s="524"/>
      <c r="V5" s="524"/>
      <c r="W5" s="524"/>
      <c r="X5" s="524"/>
      <c r="Y5" s="529" t="s">
        <v>3</v>
      </c>
      <c r="Z5" s="529"/>
      <c r="AA5" s="529"/>
      <c r="AB5" s="529"/>
      <c r="AC5" s="529"/>
      <c r="AD5" s="529"/>
      <c r="AE5" s="529" t="s">
        <v>62</v>
      </c>
      <c r="AF5" s="529"/>
      <c r="AG5" s="529"/>
      <c r="AH5" s="529"/>
      <c r="AI5" s="529"/>
      <c r="AJ5" s="529"/>
      <c r="AK5" s="529"/>
      <c r="AL5" s="4"/>
      <c r="AM5" s="4"/>
      <c r="AP5" s="91"/>
      <c r="AQ5" s="91"/>
      <c r="AR5" s="91"/>
      <c r="AS5" s="91"/>
      <c r="AT5" s="91"/>
      <c r="AU5" s="91"/>
      <c r="AV5" s="91"/>
      <c r="AW5" s="91"/>
      <c r="AX5" s="91"/>
      <c r="AY5" s="91"/>
      <c r="AZ5" s="91"/>
      <c r="BA5" s="91"/>
      <c r="BB5" s="91"/>
      <c r="BC5" s="91"/>
    </row>
    <row r="6" spans="1:55" s="1" customFormat="1" ht="21.6" customHeight="1">
      <c r="A6" s="81"/>
      <c r="B6" s="71" t="s">
        <v>5</v>
      </c>
      <c r="C6" s="525">
        <v>0</v>
      </c>
      <c r="D6" s="525"/>
      <c r="E6" s="525"/>
      <c r="F6" s="525"/>
      <c r="G6" s="525"/>
      <c r="H6" s="525"/>
      <c r="I6" s="528"/>
      <c r="J6" s="528"/>
      <c r="K6" s="528"/>
      <c r="L6" s="528"/>
      <c r="M6" s="528"/>
      <c r="N6" s="528"/>
      <c r="O6" s="528"/>
      <c r="P6" s="4"/>
      <c r="Q6" s="4"/>
      <c r="R6" s="4"/>
      <c r="S6" s="524" t="s">
        <v>58</v>
      </c>
      <c r="T6" s="524"/>
      <c r="U6" s="524"/>
      <c r="V6" s="524"/>
      <c r="W6" s="524"/>
      <c r="X6" s="524"/>
      <c r="Y6" s="525">
        <v>0</v>
      </c>
      <c r="Z6" s="525"/>
      <c r="AA6" s="525"/>
      <c r="AB6" s="525"/>
      <c r="AC6" s="525"/>
      <c r="AD6" s="525"/>
      <c r="AE6" s="530"/>
      <c r="AF6" s="530"/>
      <c r="AG6" s="530"/>
      <c r="AH6" s="530"/>
      <c r="AI6" s="530"/>
      <c r="AJ6" s="530"/>
      <c r="AK6" s="530"/>
      <c r="AL6" s="4"/>
      <c r="AM6" s="4"/>
      <c r="AP6" s="40"/>
      <c r="AQ6" s="40"/>
      <c r="AR6" s="40"/>
      <c r="AS6" s="40"/>
      <c r="AT6" s="40"/>
      <c r="AU6" s="40"/>
      <c r="AV6" s="40"/>
      <c r="AW6" s="40"/>
      <c r="AX6" s="40"/>
      <c r="AY6" s="40"/>
      <c r="AZ6" s="40"/>
      <c r="BA6" s="40"/>
      <c r="BB6" s="40"/>
      <c r="BC6" s="40"/>
    </row>
    <row r="7" spans="1:55" s="1" customFormat="1" ht="21.6" customHeight="1">
      <c r="A7" s="80"/>
      <c r="B7" s="526" t="s">
        <v>61</v>
      </c>
      <c r="C7" s="525">
        <v>0</v>
      </c>
      <c r="D7" s="525"/>
      <c r="E7" s="525"/>
      <c r="F7" s="525"/>
      <c r="G7" s="525"/>
      <c r="H7" s="525"/>
      <c r="I7" s="528"/>
      <c r="J7" s="528"/>
      <c r="K7" s="528"/>
      <c r="L7" s="528"/>
      <c r="M7" s="528"/>
      <c r="N7" s="528"/>
      <c r="O7" s="528"/>
      <c r="P7" s="4"/>
      <c r="Q7" s="4"/>
      <c r="R7" s="4"/>
      <c r="S7" s="524" t="s">
        <v>65</v>
      </c>
      <c r="T7" s="524"/>
      <c r="U7" s="524"/>
      <c r="V7" s="524"/>
      <c r="W7" s="524"/>
      <c r="X7" s="524"/>
      <c r="Y7" s="525">
        <v>0</v>
      </c>
      <c r="Z7" s="525"/>
      <c r="AA7" s="525"/>
      <c r="AB7" s="525"/>
      <c r="AC7" s="525"/>
      <c r="AD7" s="525"/>
      <c r="AE7" s="530"/>
      <c r="AF7" s="530"/>
      <c r="AG7" s="530"/>
      <c r="AH7" s="530"/>
      <c r="AI7" s="530"/>
      <c r="AJ7" s="530"/>
      <c r="AK7" s="530"/>
      <c r="AL7" s="4"/>
      <c r="AM7" s="4"/>
      <c r="AP7" s="40"/>
      <c r="AQ7" s="40"/>
      <c r="AR7" s="40"/>
      <c r="AS7" s="40"/>
      <c r="AT7" s="40"/>
      <c r="AU7" s="40"/>
      <c r="AV7" s="40"/>
      <c r="AW7" s="40"/>
      <c r="AX7" s="40"/>
      <c r="AY7" s="40"/>
      <c r="AZ7" s="40"/>
      <c r="BA7" s="40"/>
      <c r="BB7" s="40"/>
      <c r="BC7" s="40"/>
    </row>
    <row r="8" spans="1:55" s="6" customFormat="1" ht="21.6" customHeight="1">
      <c r="A8" s="80"/>
      <c r="B8" s="527"/>
      <c r="C8" s="525"/>
      <c r="D8" s="525"/>
      <c r="E8" s="525"/>
      <c r="F8" s="525"/>
      <c r="G8" s="525"/>
      <c r="H8" s="525"/>
      <c r="I8" s="528"/>
      <c r="J8" s="528"/>
      <c r="K8" s="528"/>
      <c r="L8" s="528"/>
      <c r="M8" s="528"/>
      <c r="N8" s="528"/>
      <c r="O8" s="528"/>
      <c r="P8" s="4"/>
      <c r="Q8" s="4"/>
      <c r="R8" s="4"/>
      <c r="S8" s="524" t="s">
        <v>59</v>
      </c>
      <c r="T8" s="524"/>
      <c r="U8" s="524"/>
      <c r="V8" s="524"/>
      <c r="W8" s="524"/>
      <c r="X8" s="524"/>
      <c r="Y8" s="525"/>
      <c r="Z8" s="525"/>
      <c r="AA8" s="525"/>
      <c r="AB8" s="525"/>
      <c r="AC8" s="525"/>
      <c r="AD8" s="525"/>
      <c r="AE8" s="530"/>
      <c r="AF8" s="530"/>
      <c r="AG8" s="530"/>
      <c r="AH8" s="530"/>
      <c r="AI8" s="530"/>
      <c r="AJ8" s="530"/>
      <c r="AK8" s="530"/>
      <c r="AL8" s="4"/>
      <c r="AM8" s="4"/>
      <c r="AP8" s="91"/>
      <c r="AQ8" s="91"/>
      <c r="AR8" s="91"/>
      <c r="AS8" s="91"/>
      <c r="AT8" s="91"/>
      <c r="AU8" s="91"/>
      <c r="AV8" s="91"/>
      <c r="AW8" s="91"/>
      <c r="AX8" s="91"/>
      <c r="AY8" s="91"/>
      <c r="AZ8" s="91"/>
      <c r="BA8" s="91"/>
      <c r="BB8" s="91"/>
      <c r="BC8" s="91"/>
    </row>
    <row r="9" spans="1:55" s="8" customFormat="1" ht="21.6" customHeight="1">
      <c r="A9" s="80"/>
      <c r="B9" s="71" t="s">
        <v>60</v>
      </c>
      <c r="C9" s="525"/>
      <c r="D9" s="525"/>
      <c r="E9" s="525"/>
      <c r="F9" s="525"/>
      <c r="G9" s="525"/>
      <c r="H9" s="525"/>
      <c r="I9" s="528"/>
      <c r="J9" s="528"/>
      <c r="K9" s="528"/>
      <c r="L9" s="528"/>
      <c r="M9" s="528"/>
      <c r="N9" s="528"/>
      <c r="O9" s="528"/>
      <c r="P9" s="4"/>
      <c r="Q9" s="4"/>
      <c r="R9" s="4"/>
      <c r="S9" s="524" t="s">
        <v>69</v>
      </c>
      <c r="T9" s="524"/>
      <c r="U9" s="524"/>
      <c r="V9" s="524"/>
      <c r="W9" s="524"/>
      <c r="X9" s="524"/>
      <c r="Y9" s="525">
        <f>SUM(Y6:AD8)</f>
        <v>0</v>
      </c>
      <c r="Z9" s="525"/>
      <c r="AA9" s="525"/>
      <c r="AB9" s="525"/>
      <c r="AC9" s="525"/>
      <c r="AD9" s="525"/>
      <c r="AE9" s="530"/>
      <c r="AF9" s="530"/>
      <c r="AG9" s="530"/>
      <c r="AH9" s="530"/>
      <c r="AI9" s="530"/>
      <c r="AJ9" s="530"/>
      <c r="AK9" s="530"/>
      <c r="AL9" s="4"/>
      <c r="AM9" s="4"/>
      <c r="AP9" s="91"/>
      <c r="AQ9" s="91"/>
      <c r="AR9" s="91"/>
      <c r="AS9" s="91"/>
      <c r="AT9" s="91"/>
      <c r="AU9" s="91"/>
      <c r="AV9" s="91"/>
      <c r="AW9" s="91"/>
      <c r="AX9" s="91"/>
      <c r="AY9" s="91"/>
      <c r="AZ9" s="91"/>
      <c r="BA9" s="91"/>
      <c r="BB9" s="91"/>
      <c r="BC9" s="91"/>
    </row>
    <row r="10" spans="1:55" s="4" customFormat="1" ht="21.6" customHeight="1">
      <c r="A10" s="80"/>
      <c r="B10" s="71" t="s">
        <v>4</v>
      </c>
      <c r="C10" s="525"/>
      <c r="D10" s="525"/>
      <c r="E10" s="525"/>
      <c r="F10" s="525"/>
      <c r="G10" s="525"/>
      <c r="H10" s="525"/>
      <c r="I10" s="528"/>
      <c r="J10" s="528"/>
      <c r="K10" s="528"/>
      <c r="L10" s="528"/>
      <c r="M10" s="528"/>
      <c r="N10" s="528"/>
      <c r="O10" s="528"/>
      <c r="S10" s="98"/>
      <c r="T10" s="98"/>
      <c r="U10" s="98"/>
      <c r="V10" s="98"/>
      <c r="W10" s="98"/>
      <c r="X10" s="75"/>
      <c r="Y10" s="254"/>
      <c r="Z10" s="254"/>
      <c r="AA10" s="254"/>
      <c r="AB10" s="254"/>
      <c r="AC10" s="254"/>
      <c r="AD10" s="254"/>
      <c r="AE10" s="196"/>
      <c r="AF10" s="196"/>
      <c r="AG10" s="196"/>
      <c r="AH10" s="196"/>
      <c r="AI10" s="196"/>
      <c r="AJ10" s="196"/>
      <c r="AK10" s="196"/>
      <c r="AP10" s="91"/>
      <c r="AQ10" s="91"/>
      <c r="AR10" s="91"/>
      <c r="AS10" s="91"/>
      <c r="AT10" s="91"/>
      <c r="AU10" s="91"/>
      <c r="AV10" s="91"/>
      <c r="AW10" s="91"/>
      <c r="AX10" s="91"/>
      <c r="AY10" s="91"/>
      <c r="AZ10" s="91"/>
      <c r="BA10" s="91"/>
      <c r="BB10" s="91"/>
      <c r="BC10" s="91"/>
    </row>
    <row r="11" spans="1:55" s="68" customFormat="1" ht="21.6" customHeight="1">
      <c r="A11" s="80"/>
      <c r="B11" s="71" t="s">
        <v>67</v>
      </c>
      <c r="C11" s="525">
        <f>SUM(C6:C10)</f>
        <v>0</v>
      </c>
      <c r="D11" s="525"/>
      <c r="E11" s="525"/>
      <c r="F11" s="525"/>
      <c r="G11" s="525"/>
      <c r="H11" s="525"/>
      <c r="I11" s="528"/>
      <c r="J11" s="528"/>
      <c r="K11" s="528"/>
      <c r="L11" s="528"/>
      <c r="M11" s="528"/>
      <c r="N11" s="528"/>
      <c r="O11" s="528"/>
      <c r="S11" s="70"/>
      <c r="T11" s="70"/>
      <c r="U11" s="70"/>
      <c r="V11" s="70"/>
      <c r="W11" s="70"/>
      <c r="X11" s="76"/>
      <c r="Y11" s="73"/>
      <c r="Z11" s="73"/>
      <c r="AA11" s="73"/>
      <c r="AB11" s="73"/>
      <c r="AC11" s="73"/>
      <c r="AD11" s="73"/>
      <c r="AE11" s="72"/>
      <c r="AF11" s="72"/>
      <c r="AG11" s="72"/>
      <c r="AH11" s="72"/>
      <c r="AI11" s="72"/>
      <c r="AJ11" s="72"/>
      <c r="AK11" s="72"/>
      <c r="AP11" s="91"/>
      <c r="AQ11" s="91"/>
      <c r="AR11" s="91"/>
      <c r="AS11" s="91"/>
      <c r="AT11" s="91"/>
      <c r="AU11" s="91"/>
      <c r="AV11" s="91"/>
      <c r="AW11" s="91"/>
      <c r="AX11" s="91"/>
      <c r="AY11" s="91"/>
      <c r="AZ11" s="91"/>
      <c r="BA11" s="91"/>
      <c r="BB11" s="91"/>
      <c r="BC11" s="91"/>
    </row>
    <row r="12" spans="1:55" s="68" customFormat="1" ht="21.6" customHeight="1">
      <c r="A12" s="80"/>
      <c r="B12" s="72"/>
      <c r="C12" s="107"/>
      <c r="D12" s="107"/>
      <c r="E12" s="107"/>
      <c r="F12" s="107"/>
      <c r="G12" s="107"/>
      <c r="H12" s="107"/>
      <c r="I12" s="108"/>
      <c r="J12" s="108"/>
      <c r="K12" s="108"/>
      <c r="L12" s="108"/>
      <c r="M12" s="108"/>
      <c r="N12" s="108"/>
      <c r="O12" s="108"/>
      <c r="S12" s="96"/>
      <c r="T12" s="96"/>
      <c r="U12" s="96"/>
      <c r="V12" s="96"/>
      <c r="W12" s="96"/>
      <c r="X12" s="97"/>
      <c r="Y12" s="73"/>
      <c r="Z12" s="73"/>
      <c r="AA12" s="73"/>
      <c r="AB12" s="73"/>
      <c r="AC12" s="73"/>
      <c r="AD12" s="73"/>
      <c r="AE12" s="72"/>
      <c r="AF12" s="72"/>
      <c r="AG12" s="72"/>
      <c r="AH12" s="72"/>
      <c r="AI12" s="72"/>
      <c r="AJ12" s="72"/>
      <c r="AK12" s="72"/>
      <c r="AP12" s="91"/>
      <c r="AQ12" s="91"/>
      <c r="AR12" s="91"/>
      <c r="AS12" s="91"/>
      <c r="AT12" s="91"/>
      <c r="AU12" s="91"/>
      <c r="AV12" s="91"/>
      <c r="AW12" s="91"/>
      <c r="AX12" s="91"/>
      <c r="AY12" s="91"/>
      <c r="AZ12" s="91"/>
      <c r="BA12" s="91"/>
      <c r="BB12" s="91"/>
      <c r="BC12" s="91"/>
    </row>
    <row r="13" spans="1:55" s="4" customFormat="1" ht="19.899999999999999" customHeight="1">
      <c r="A13" s="80"/>
      <c r="B13" s="2" t="s">
        <v>6</v>
      </c>
      <c r="C13" s="50"/>
      <c r="AG13" s="61"/>
      <c r="AP13" s="91"/>
      <c r="AQ13" s="91"/>
      <c r="AR13" s="91"/>
      <c r="AS13" s="91"/>
      <c r="AT13" s="91"/>
      <c r="AU13" s="91"/>
      <c r="AV13" s="91"/>
      <c r="AW13" s="91"/>
      <c r="AX13" s="91"/>
      <c r="AY13" s="91"/>
      <c r="AZ13" s="91"/>
      <c r="BA13" s="91"/>
      <c r="BB13" s="91"/>
      <c r="BC13" s="91"/>
    </row>
    <row r="14" spans="1:55" s="4" customFormat="1" ht="19.899999999999999" customHeight="1">
      <c r="A14" s="80"/>
      <c r="B14" s="2" t="s">
        <v>63</v>
      </c>
      <c r="C14" s="50"/>
      <c r="AG14" s="61"/>
      <c r="AP14" s="91"/>
      <c r="AQ14" s="91"/>
      <c r="AR14" s="91"/>
      <c r="AS14" s="91"/>
      <c r="AT14" s="91"/>
      <c r="AU14" s="91"/>
      <c r="AV14" s="91"/>
      <c r="AW14" s="91"/>
      <c r="AX14" s="91"/>
      <c r="AY14" s="91"/>
      <c r="AZ14" s="91"/>
      <c r="BA14" s="91"/>
      <c r="BB14" s="91"/>
      <c r="BC14" s="91"/>
    </row>
    <row r="15" spans="1:55" s="4" customFormat="1" ht="19.899999999999999" customHeight="1">
      <c r="A15" s="80"/>
      <c r="B15" s="2" t="s">
        <v>64</v>
      </c>
      <c r="C15" s="50"/>
      <c r="AG15" s="61"/>
      <c r="AP15" s="91"/>
      <c r="AQ15" s="91"/>
      <c r="AR15" s="91"/>
      <c r="AS15" s="91"/>
      <c r="AT15" s="91"/>
      <c r="AU15" s="91"/>
      <c r="AV15" s="91"/>
      <c r="AW15" s="91"/>
      <c r="AX15" s="91"/>
      <c r="AY15" s="91"/>
      <c r="AZ15" s="91"/>
      <c r="BA15" s="91"/>
      <c r="BB15" s="91"/>
      <c r="BC15" s="91"/>
    </row>
  </sheetData>
  <mergeCells count="30">
    <mergeCell ref="AE9:AK9"/>
    <mergeCell ref="I1:L1"/>
    <mergeCell ref="M1:AC1"/>
    <mergeCell ref="C11:H11"/>
    <mergeCell ref="I9:O9"/>
    <mergeCell ref="I10:O10"/>
    <mergeCell ref="I11:O11"/>
    <mergeCell ref="Y5:AD5"/>
    <mergeCell ref="Y6:AD6"/>
    <mergeCell ref="I5:O5"/>
    <mergeCell ref="I6:O6"/>
    <mergeCell ref="C9:H9"/>
    <mergeCell ref="C10:H10"/>
    <mergeCell ref="C5:H5"/>
    <mergeCell ref="C6:H6"/>
    <mergeCell ref="Y7:AD7"/>
    <mergeCell ref="B7:B8"/>
    <mergeCell ref="C7:H8"/>
    <mergeCell ref="I7:O8"/>
    <mergeCell ref="AE5:AK5"/>
    <mergeCell ref="AE6:AK6"/>
    <mergeCell ref="AE7:AK7"/>
    <mergeCell ref="AE8:AK8"/>
    <mergeCell ref="Y8:AD8"/>
    <mergeCell ref="S5:X5"/>
    <mergeCell ref="S6:X6"/>
    <mergeCell ref="S7:X7"/>
    <mergeCell ref="S8:X8"/>
    <mergeCell ref="Y9:AD9"/>
    <mergeCell ref="S9:X9"/>
  </mergeCells>
  <phoneticPr fontId="1"/>
  <pageMargins left="0.25" right="0.25"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01699-417F-4D1E-8049-D5389F263E6A}">
  <sheetPr>
    <pageSetUpPr fitToPage="1"/>
  </sheetPr>
  <dimension ref="A1:BC15"/>
  <sheetViews>
    <sheetView showZeros="0" view="pageBreakPreview" zoomScale="91" zoomScaleNormal="100" zoomScaleSheetLayoutView="91" workbookViewId="0">
      <selection activeCell="AV12" sqref="AV12"/>
    </sheetView>
  </sheetViews>
  <sheetFormatPr defaultRowHeight="13.5"/>
  <cols>
    <col min="1" max="1" width="3.125" customWidth="1"/>
    <col min="2" max="2" width="14.25" customWidth="1"/>
    <col min="3" max="44" width="2.375" customWidth="1"/>
  </cols>
  <sheetData>
    <row r="1" spans="1:55" s="2" customFormat="1" ht="16.5" customHeight="1" thickBot="1">
      <c r="A1" s="98" t="s">
        <v>111</v>
      </c>
      <c r="B1" s="98"/>
      <c r="C1" s="51"/>
      <c r="D1" s="74"/>
      <c r="E1" s="74"/>
      <c r="F1" s="74"/>
      <c r="G1" s="74"/>
      <c r="H1" s="74"/>
      <c r="I1" s="319" t="s">
        <v>101</v>
      </c>
      <c r="J1" s="319"/>
      <c r="K1" s="319"/>
      <c r="L1" s="319"/>
      <c r="M1" s="532" t="s">
        <v>195</v>
      </c>
      <c r="N1" s="532"/>
      <c r="O1" s="532"/>
      <c r="P1" s="532"/>
      <c r="Q1" s="532"/>
      <c r="R1" s="532"/>
      <c r="S1" s="532"/>
      <c r="T1" s="532"/>
      <c r="U1" s="532"/>
      <c r="V1" s="532"/>
      <c r="W1" s="532"/>
      <c r="X1" s="532"/>
      <c r="Y1" s="532"/>
      <c r="Z1" s="532"/>
      <c r="AA1" s="532"/>
      <c r="AB1" s="532"/>
      <c r="AC1" s="532"/>
      <c r="AL1" s="64"/>
      <c r="AP1" s="90"/>
      <c r="AQ1" s="90"/>
      <c r="AR1" s="90"/>
      <c r="AS1" s="90"/>
      <c r="AT1" s="90"/>
      <c r="AU1" s="90"/>
      <c r="AV1" s="90"/>
      <c r="AW1" s="90"/>
      <c r="AX1" s="90"/>
      <c r="AY1" s="90"/>
      <c r="AZ1" s="90"/>
      <c r="BA1" s="90"/>
      <c r="BB1" s="90"/>
      <c r="BC1" s="90"/>
    </row>
    <row r="2" spans="1:55" s="2" customFormat="1" ht="16.5" customHeight="1">
      <c r="A2" s="98"/>
      <c r="B2" s="98"/>
      <c r="C2" s="51"/>
      <c r="D2" s="74"/>
      <c r="E2" s="74"/>
      <c r="F2" s="74"/>
      <c r="G2" s="74"/>
      <c r="H2" s="74"/>
      <c r="I2" s="109"/>
      <c r="J2" s="109"/>
      <c r="K2" s="109"/>
      <c r="L2" s="109"/>
      <c r="M2" s="109"/>
      <c r="N2" s="109"/>
      <c r="O2" s="109"/>
      <c r="P2" s="109"/>
      <c r="Q2" s="109"/>
      <c r="R2" s="109"/>
      <c r="S2" s="109"/>
      <c r="T2" s="109"/>
      <c r="U2" s="109"/>
      <c r="V2" s="109"/>
      <c r="W2" s="109"/>
      <c r="X2" s="109"/>
      <c r="Y2" s="109"/>
      <c r="Z2" s="109"/>
      <c r="AA2" s="109"/>
      <c r="AB2" s="109"/>
      <c r="AC2" s="109"/>
      <c r="AL2" s="64"/>
      <c r="AP2" s="90"/>
      <c r="AQ2" s="90"/>
      <c r="AR2" s="90"/>
      <c r="AS2" s="90"/>
      <c r="AT2" s="90"/>
      <c r="AU2" s="90"/>
      <c r="AV2" s="90"/>
      <c r="AW2" s="90"/>
      <c r="AX2" s="90"/>
      <c r="AY2" s="90"/>
      <c r="AZ2" s="90"/>
      <c r="BA2" s="90"/>
      <c r="BB2" s="90"/>
      <c r="BC2" s="90"/>
    </row>
    <row r="3" spans="1:55" s="2" customFormat="1" ht="16.5" customHeight="1">
      <c r="A3" s="98"/>
      <c r="B3" s="98"/>
      <c r="C3" s="51"/>
      <c r="D3" s="74"/>
      <c r="E3" s="74"/>
      <c r="F3" s="74"/>
      <c r="G3" s="74"/>
      <c r="H3" s="74"/>
      <c r="I3" s="75"/>
      <c r="J3" s="75"/>
      <c r="K3" s="75"/>
      <c r="L3" s="75"/>
      <c r="M3" s="75"/>
      <c r="N3" s="75"/>
      <c r="O3" s="75"/>
      <c r="P3" s="75"/>
      <c r="Q3" s="75"/>
      <c r="R3" s="75"/>
      <c r="S3" s="75"/>
      <c r="T3" s="75"/>
      <c r="U3" s="75"/>
      <c r="V3" s="75"/>
      <c r="W3" s="75"/>
      <c r="X3" s="75"/>
      <c r="Y3" s="75"/>
      <c r="Z3" s="75"/>
      <c r="AA3" s="75"/>
      <c r="AB3" s="75"/>
      <c r="AC3" s="75"/>
      <c r="AL3" s="64"/>
      <c r="AP3" s="90"/>
      <c r="AQ3" s="90"/>
      <c r="AR3" s="90"/>
      <c r="AS3" s="90"/>
      <c r="AT3" s="90"/>
      <c r="AU3" s="90"/>
      <c r="AV3" s="90"/>
      <c r="AW3" s="90"/>
      <c r="AX3" s="90"/>
      <c r="AY3" s="90"/>
      <c r="AZ3" s="90"/>
      <c r="BA3" s="90"/>
      <c r="BB3" s="90"/>
      <c r="BC3" s="90"/>
    </row>
    <row r="4" spans="1:55" s="152" customFormat="1" ht="17.25" customHeight="1">
      <c r="A4" s="80"/>
      <c r="B4" s="82" t="s">
        <v>55</v>
      </c>
      <c r="C4" s="82"/>
      <c r="D4" s="82"/>
      <c r="E4" s="82"/>
      <c r="F4" s="82"/>
      <c r="G4" s="82"/>
      <c r="H4" s="82"/>
      <c r="I4" s="82"/>
      <c r="J4" s="82"/>
      <c r="K4" s="82"/>
      <c r="L4" s="82"/>
      <c r="M4" s="82"/>
      <c r="S4" s="152" t="s">
        <v>56</v>
      </c>
      <c r="AP4" s="91"/>
      <c r="AQ4" s="91"/>
      <c r="AR4" s="91"/>
      <c r="AS4" s="91"/>
      <c r="AT4" s="91"/>
      <c r="AU4" s="91"/>
      <c r="AV4" s="91"/>
      <c r="AW4" s="91"/>
      <c r="AX4" s="91"/>
      <c r="AY4" s="91"/>
      <c r="AZ4" s="91"/>
      <c r="BA4" s="91"/>
      <c r="BB4" s="91"/>
      <c r="BC4" s="91"/>
    </row>
    <row r="5" spans="1:55" s="152" customFormat="1" ht="14.25" customHeight="1">
      <c r="A5" s="80"/>
      <c r="B5" s="197" t="s">
        <v>2</v>
      </c>
      <c r="C5" s="529" t="s">
        <v>3</v>
      </c>
      <c r="D5" s="529"/>
      <c r="E5" s="529"/>
      <c r="F5" s="529"/>
      <c r="G5" s="529"/>
      <c r="H5" s="529"/>
      <c r="I5" s="529" t="s">
        <v>62</v>
      </c>
      <c r="J5" s="529"/>
      <c r="K5" s="529"/>
      <c r="L5" s="529"/>
      <c r="M5" s="529"/>
      <c r="N5" s="529"/>
      <c r="O5" s="529"/>
      <c r="S5" s="524" t="s">
        <v>57</v>
      </c>
      <c r="T5" s="524"/>
      <c r="U5" s="524"/>
      <c r="V5" s="524"/>
      <c r="W5" s="524"/>
      <c r="X5" s="524"/>
      <c r="Y5" s="529" t="s">
        <v>3</v>
      </c>
      <c r="Z5" s="529"/>
      <c r="AA5" s="529"/>
      <c r="AB5" s="529"/>
      <c r="AC5" s="529"/>
      <c r="AD5" s="529"/>
      <c r="AE5" s="529" t="s">
        <v>62</v>
      </c>
      <c r="AF5" s="529"/>
      <c r="AG5" s="529"/>
      <c r="AH5" s="529"/>
      <c r="AI5" s="529"/>
      <c r="AJ5" s="529"/>
      <c r="AK5" s="529"/>
      <c r="AP5" s="91"/>
      <c r="AQ5" s="91"/>
      <c r="AR5" s="91"/>
      <c r="AS5" s="91"/>
      <c r="AT5" s="91"/>
      <c r="AU5" s="91"/>
      <c r="AV5" s="91"/>
      <c r="AW5" s="91"/>
      <c r="AX5" s="91"/>
      <c r="AY5" s="91"/>
      <c r="AZ5" s="91"/>
      <c r="BA5" s="91"/>
      <c r="BB5" s="91"/>
      <c r="BC5" s="91"/>
    </row>
    <row r="6" spans="1:55" s="1" customFormat="1" ht="21.6" customHeight="1">
      <c r="A6" s="81"/>
      <c r="B6" s="197" t="s">
        <v>5</v>
      </c>
      <c r="C6" s="531">
        <v>2500000</v>
      </c>
      <c r="D6" s="531"/>
      <c r="E6" s="531"/>
      <c r="F6" s="531"/>
      <c r="G6" s="531"/>
      <c r="H6" s="531"/>
      <c r="I6" s="528"/>
      <c r="J6" s="528"/>
      <c r="K6" s="528"/>
      <c r="L6" s="528"/>
      <c r="M6" s="528"/>
      <c r="N6" s="528"/>
      <c r="O6" s="528"/>
      <c r="P6" s="152"/>
      <c r="Q6" s="152"/>
      <c r="R6" s="152"/>
      <c r="S6" s="524" t="s">
        <v>58</v>
      </c>
      <c r="T6" s="524"/>
      <c r="U6" s="524"/>
      <c r="V6" s="524"/>
      <c r="W6" s="524"/>
      <c r="X6" s="524"/>
      <c r="Y6" s="531">
        <v>2500000</v>
      </c>
      <c r="Z6" s="531"/>
      <c r="AA6" s="531"/>
      <c r="AB6" s="531"/>
      <c r="AC6" s="531"/>
      <c r="AD6" s="531"/>
      <c r="AE6" s="530"/>
      <c r="AF6" s="530"/>
      <c r="AG6" s="530"/>
      <c r="AH6" s="530"/>
      <c r="AI6" s="530"/>
      <c r="AJ6" s="530"/>
      <c r="AK6" s="530"/>
      <c r="AL6" s="152"/>
      <c r="AM6" s="152"/>
      <c r="AP6" s="40"/>
      <c r="AQ6" s="40"/>
      <c r="AR6" s="40"/>
      <c r="AS6" s="40"/>
      <c r="AT6" s="40"/>
      <c r="AU6" s="40"/>
      <c r="AV6" s="40"/>
      <c r="AW6" s="40"/>
      <c r="AX6" s="40"/>
      <c r="AY6" s="40"/>
      <c r="AZ6" s="40"/>
      <c r="BA6" s="40"/>
      <c r="BB6" s="40"/>
      <c r="BC6" s="40"/>
    </row>
    <row r="7" spans="1:55" s="1" customFormat="1" ht="21.6" customHeight="1">
      <c r="A7" s="80"/>
      <c r="B7" s="526" t="s">
        <v>61</v>
      </c>
      <c r="C7" s="531">
        <v>2500000</v>
      </c>
      <c r="D7" s="531"/>
      <c r="E7" s="531"/>
      <c r="F7" s="531"/>
      <c r="G7" s="531"/>
      <c r="H7" s="531"/>
      <c r="I7" s="528"/>
      <c r="J7" s="528"/>
      <c r="K7" s="528"/>
      <c r="L7" s="528"/>
      <c r="M7" s="528"/>
      <c r="N7" s="528"/>
      <c r="O7" s="528"/>
      <c r="P7" s="152"/>
      <c r="Q7" s="152"/>
      <c r="R7" s="152"/>
      <c r="S7" s="524" t="s">
        <v>65</v>
      </c>
      <c r="T7" s="524"/>
      <c r="U7" s="524"/>
      <c r="V7" s="524"/>
      <c r="W7" s="524"/>
      <c r="X7" s="524"/>
      <c r="Y7" s="525">
        <v>0</v>
      </c>
      <c r="Z7" s="525"/>
      <c r="AA7" s="525"/>
      <c r="AB7" s="525"/>
      <c r="AC7" s="525"/>
      <c r="AD7" s="525"/>
      <c r="AE7" s="530"/>
      <c r="AF7" s="530"/>
      <c r="AG7" s="530"/>
      <c r="AH7" s="530"/>
      <c r="AI7" s="530"/>
      <c r="AJ7" s="530"/>
      <c r="AK7" s="530"/>
      <c r="AL7" s="152"/>
      <c r="AM7" s="152"/>
      <c r="AP7" s="40"/>
      <c r="AQ7" s="40"/>
      <c r="AR7" s="40"/>
      <c r="AS7" s="40"/>
      <c r="AT7" s="40"/>
      <c r="AU7" s="40"/>
      <c r="AV7" s="40"/>
      <c r="AW7" s="40"/>
      <c r="AX7" s="40"/>
      <c r="AY7" s="40"/>
      <c r="AZ7" s="40"/>
      <c r="BA7" s="40"/>
      <c r="BB7" s="40"/>
      <c r="BC7" s="40"/>
    </row>
    <row r="8" spans="1:55" s="152" customFormat="1" ht="21.6" customHeight="1">
      <c r="A8" s="80"/>
      <c r="B8" s="527"/>
      <c r="C8" s="531"/>
      <c r="D8" s="531"/>
      <c r="E8" s="531"/>
      <c r="F8" s="531"/>
      <c r="G8" s="531"/>
      <c r="H8" s="531"/>
      <c r="I8" s="528"/>
      <c r="J8" s="528"/>
      <c r="K8" s="528"/>
      <c r="L8" s="528"/>
      <c r="M8" s="528"/>
      <c r="N8" s="528"/>
      <c r="O8" s="528"/>
      <c r="S8" s="524" t="s">
        <v>59</v>
      </c>
      <c r="T8" s="524"/>
      <c r="U8" s="524"/>
      <c r="V8" s="524"/>
      <c r="W8" s="524"/>
      <c r="X8" s="524"/>
      <c r="Y8" s="525"/>
      <c r="Z8" s="525"/>
      <c r="AA8" s="525"/>
      <c r="AB8" s="525"/>
      <c r="AC8" s="525"/>
      <c r="AD8" s="525"/>
      <c r="AE8" s="530"/>
      <c r="AF8" s="530"/>
      <c r="AG8" s="530"/>
      <c r="AH8" s="530"/>
      <c r="AI8" s="530"/>
      <c r="AJ8" s="530"/>
      <c r="AK8" s="530"/>
      <c r="AP8" s="91"/>
      <c r="AQ8" s="91"/>
      <c r="AR8" s="91"/>
      <c r="AS8" s="91"/>
      <c r="AT8" s="91"/>
      <c r="AU8" s="91"/>
      <c r="AV8" s="91"/>
      <c r="AW8" s="91"/>
      <c r="AX8" s="91"/>
      <c r="AY8" s="91"/>
      <c r="AZ8" s="91"/>
      <c r="BA8" s="91"/>
      <c r="BB8" s="91"/>
      <c r="BC8" s="91"/>
    </row>
    <row r="9" spans="1:55" s="152" customFormat="1" ht="21.6" customHeight="1">
      <c r="A9" s="80"/>
      <c r="B9" s="197" t="s">
        <v>60</v>
      </c>
      <c r="C9" s="525"/>
      <c r="D9" s="525"/>
      <c r="E9" s="525"/>
      <c r="F9" s="525"/>
      <c r="G9" s="525"/>
      <c r="H9" s="525"/>
      <c r="I9" s="528"/>
      <c r="J9" s="528"/>
      <c r="K9" s="528"/>
      <c r="L9" s="528"/>
      <c r="M9" s="528"/>
      <c r="N9" s="528"/>
      <c r="O9" s="528"/>
      <c r="S9" s="524" t="s">
        <v>69</v>
      </c>
      <c r="T9" s="524"/>
      <c r="U9" s="524"/>
      <c r="V9" s="524"/>
      <c r="W9" s="524"/>
      <c r="X9" s="524"/>
      <c r="Y9" s="531">
        <f>SUM(Y6:AD8)</f>
        <v>2500000</v>
      </c>
      <c r="Z9" s="531"/>
      <c r="AA9" s="531"/>
      <c r="AB9" s="531"/>
      <c r="AC9" s="531"/>
      <c r="AD9" s="531"/>
      <c r="AE9" s="530"/>
      <c r="AF9" s="530"/>
      <c r="AG9" s="530"/>
      <c r="AH9" s="530"/>
      <c r="AI9" s="530"/>
      <c r="AJ9" s="530"/>
      <c r="AK9" s="530"/>
      <c r="AP9" s="91"/>
      <c r="AQ9" s="91"/>
      <c r="AR9" s="91"/>
      <c r="AS9" s="91"/>
      <c r="AT9" s="91"/>
      <c r="AU9" s="91"/>
      <c r="AV9" s="91"/>
      <c r="AW9" s="91"/>
      <c r="AX9" s="91"/>
      <c r="AY9" s="91"/>
      <c r="AZ9" s="91"/>
      <c r="BA9" s="91"/>
      <c r="BB9" s="91"/>
      <c r="BC9" s="91"/>
    </row>
    <row r="10" spans="1:55" s="152" customFormat="1" ht="21.6" customHeight="1">
      <c r="A10" s="80"/>
      <c r="B10" s="197" t="s">
        <v>4</v>
      </c>
      <c r="C10" s="525"/>
      <c r="D10" s="525"/>
      <c r="E10" s="525"/>
      <c r="F10" s="525"/>
      <c r="G10" s="525"/>
      <c r="H10" s="525"/>
      <c r="I10" s="528"/>
      <c r="J10" s="528"/>
      <c r="K10" s="528"/>
      <c r="L10" s="528"/>
      <c r="M10" s="528"/>
      <c r="N10" s="528"/>
      <c r="O10" s="528"/>
      <c r="S10" s="98"/>
      <c r="T10" s="98"/>
      <c r="U10" s="98"/>
      <c r="V10" s="98"/>
      <c r="W10" s="98"/>
      <c r="X10" s="75"/>
      <c r="Y10" s="254"/>
      <c r="Z10" s="254"/>
      <c r="AA10" s="254"/>
      <c r="AB10" s="254"/>
      <c r="AC10" s="254"/>
      <c r="AD10" s="254"/>
      <c r="AE10" s="196"/>
      <c r="AF10" s="196"/>
      <c r="AG10" s="196"/>
      <c r="AH10" s="196"/>
      <c r="AI10" s="196"/>
      <c r="AJ10" s="196"/>
      <c r="AK10" s="196"/>
      <c r="AP10" s="91"/>
      <c r="AQ10" s="91"/>
      <c r="AR10" s="91"/>
      <c r="AS10" s="91"/>
      <c r="AT10" s="91"/>
      <c r="AU10" s="91"/>
      <c r="AV10" s="91"/>
      <c r="AW10" s="91"/>
      <c r="AX10" s="91"/>
      <c r="AY10" s="91"/>
      <c r="AZ10" s="91"/>
      <c r="BA10" s="91"/>
      <c r="BB10" s="91"/>
      <c r="BC10" s="91"/>
    </row>
    <row r="11" spans="1:55" s="152" customFormat="1" ht="21.6" customHeight="1">
      <c r="A11" s="80"/>
      <c r="B11" s="197" t="s">
        <v>67</v>
      </c>
      <c r="C11" s="531">
        <f>SUM(C6:C10)</f>
        <v>5000000</v>
      </c>
      <c r="D11" s="531"/>
      <c r="E11" s="531"/>
      <c r="F11" s="531"/>
      <c r="G11" s="531"/>
      <c r="H11" s="531"/>
      <c r="I11" s="528"/>
      <c r="J11" s="528"/>
      <c r="K11" s="528"/>
      <c r="L11" s="528"/>
      <c r="M11" s="528"/>
      <c r="N11" s="528"/>
      <c r="O11" s="528"/>
      <c r="S11" s="198"/>
      <c r="T11" s="198"/>
      <c r="U11" s="198"/>
      <c r="V11" s="198"/>
      <c r="W11" s="198"/>
      <c r="X11" s="199"/>
      <c r="Y11" s="73"/>
      <c r="Z11" s="73"/>
      <c r="AA11" s="73"/>
      <c r="AB11" s="73"/>
      <c r="AC11" s="73"/>
      <c r="AD11" s="73"/>
      <c r="AE11" s="72"/>
      <c r="AF11" s="72"/>
      <c r="AG11" s="72"/>
      <c r="AH11" s="72"/>
      <c r="AI11" s="72"/>
      <c r="AJ11" s="72"/>
      <c r="AK11" s="72"/>
      <c r="AP11" s="91"/>
      <c r="AQ11" s="91"/>
      <c r="AR11" s="91"/>
      <c r="AS11" s="91"/>
      <c r="AT11" s="91"/>
      <c r="AU11" s="91"/>
      <c r="AV11" s="91"/>
      <c r="AW11" s="91"/>
      <c r="AX11" s="91"/>
      <c r="AY11" s="91"/>
      <c r="AZ11" s="91"/>
      <c r="BA11" s="91"/>
      <c r="BB11" s="91"/>
      <c r="BC11" s="91"/>
    </row>
    <row r="12" spans="1:55" s="152" customFormat="1" ht="21.6" customHeight="1">
      <c r="A12" s="80"/>
      <c r="B12" s="72"/>
      <c r="C12" s="107"/>
      <c r="D12" s="107"/>
      <c r="E12" s="107"/>
      <c r="F12" s="107"/>
      <c r="G12" s="107"/>
      <c r="H12" s="107"/>
      <c r="I12" s="108"/>
      <c r="J12" s="108"/>
      <c r="K12" s="108"/>
      <c r="L12" s="108"/>
      <c r="M12" s="108"/>
      <c r="N12" s="108"/>
      <c r="O12" s="108"/>
      <c r="S12" s="198"/>
      <c r="T12" s="198"/>
      <c r="U12" s="198"/>
      <c r="V12" s="198"/>
      <c r="W12" s="198"/>
      <c r="X12" s="199"/>
      <c r="Y12" s="73"/>
      <c r="Z12" s="73"/>
      <c r="AA12" s="73"/>
      <c r="AB12" s="73"/>
      <c r="AC12" s="73"/>
      <c r="AD12" s="73"/>
      <c r="AE12" s="72"/>
      <c r="AF12" s="72"/>
      <c r="AG12" s="72"/>
      <c r="AH12" s="72"/>
      <c r="AI12" s="72"/>
      <c r="AJ12" s="72"/>
      <c r="AK12" s="72"/>
      <c r="AP12" s="91"/>
      <c r="AQ12" s="91"/>
      <c r="AR12" s="91"/>
      <c r="AS12" s="91"/>
      <c r="AT12" s="91"/>
      <c r="AU12" s="91"/>
      <c r="AV12" s="91"/>
      <c r="AW12" s="91"/>
      <c r="AX12" s="91"/>
      <c r="AY12" s="91"/>
      <c r="AZ12" s="91"/>
      <c r="BA12" s="91"/>
      <c r="BB12" s="91"/>
      <c r="BC12" s="91"/>
    </row>
    <row r="13" spans="1:55" s="152" customFormat="1" ht="19.899999999999999" customHeight="1">
      <c r="A13" s="80"/>
      <c r="B13" s="2" t="s">
        <v>6</v>
      </c>
      <c r="AP13" s="91"/>
      <c r="AQ13" s="91"/>
      <c r="AR13" s="91"/>
      <c r="AS13" s="91"/>
      <c r="AT13" s="91"/>
      <c r="AU13" s="91"/>
      <c r="AV13" s="91"/>
      <c r="AW13" s="91"/>
      <c r="AX13" s="91"/>
      <c r="AY13" s="91"/>
      <c r="AZ13" s="91"/>
      <c r="BA13" s="91"/>
      <c r="BB13" s="91"/>
      <c r="BC13" s="91"/>
    </row>
    <row r="14" spans="1:55" s="152" customFormat="1" ht="19.899999999999999" customHeight="1">
      <c r="A14" s="80"/>
      <c r="B14" s="2" t="s">
        <v>63</v>
      </c>
      <c r="AP14" s="91"/>
      <c r="AQ14" s="91"/>
      <c r="AR14" s="91"/>
      <c r="AS14" s="91"/>
      <c r="AT14" s="91"/>
      <c r="AU14" s="91"/>
      <c r="AV14" s="91"/>
      <c r="AW14" s="91"/>
      <c r="AX14" s="91"/>
      <c r="AY14" s="91"/>
      <c r="AZ14" s="91"/>
      <c r="BA14" s="91"/>
      <c r="BB14" s="91"/>
      <c r="BC14" s="91"/>
    </row>
    <row r="15" spans="1:55" s="152" customFormat="1" ht="19.899999999999999" customHeight="1">
      <c r="A15" s="80"/>
      <c r="B15" s="2" t="s">
        <v>64</v>
      </c>
      <c r="AP15" s="91"/>
      <c r="AQ15" s="91"/>
      <c r="AR15" s="91"/>
      <c r="AS15" s="91"/>
      <c r="AT15" s="91"/>
      <c r="AU15" s="91"/>
      <c r="AV15" s="91"/>
      <c r="AW15" s="91"/>
      <c r="AX15" s="91"/>
      <c r="AY15" s="91"/>
      <c r="AZ15" s="91"/>
      <c r="BA15" s="91"/>
      <c r="BB15" s="91"/>
      <c r="BC15" s="91"/>
    </row>
  </sheetData>
  <mergeCells count="30">
    <mergeCell ref="I1:L1"/>
    <mergeCell ref="M1:AC1"/>
    <mergeCell ref="C5:H5"/>
    <mergeCell ref="I5:O5"/>
    <mergeCell ref="S5:X5"/>
    <mergeCell ref="Y5:AD5"/>
    <mergeCell ref="AE5:AK5"/>
    <mergeCell ref="C6:H6"/>
    <mergeCell ref="I6:O6"/>
    <mergeCell ref="S6:X6"/>
    <mergeCell ref="Y6:AD6"/>
    <mergeCell ref="AE6:AK6"/>
    <mergeCell ref="Y9:AD9"/>
    <mergeCell ref="AE9:AK9"/>
    <mergeCell ref="C10:H10"/>
    <mergeCell ref="I10:O10"/>
    <mergeCell ref="B7:B8"/>
    <mergeCell ref="C7:H8"/>
    <mergeCell ref="I7:O8"/>
    <mergeCell ref="S7:X7"/>
    <mergeCell ref="Y7:AD7"/>
    <mergeCell ref="AE7:AK7"/>
    <mergeCell ref="S8:X8"/>
    <mergeCell ref="Y8:AD8"/>
    <mergeCell ref="AE8:AK8"/>
    <mergeCell ref="C11:H11"/>
    <mergeCell ref="I11:O11"/>
    <mergeCell ref="C9:H9"/>
    <mergeCell ref="I9:O9"/>
    <mergeCell ref="S9:X9"/>
  </mergeCells>
  <phoneticPr fontId="1"/>
  <pageMargins left="0.25" right="0.25"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7C43D-C9D9-4019-9C96-549ED7385FF3}">
  <dimension ref="A1:BC49"/>
  <sheetViews>
    <sheetView showZeros="0" view="pageBreakPreview" zoomScale="90" zoomScaleNormal="100" zoomScaleSheetLayoutView="90" workbookViewId="0">
      <selection activeCell="A3" sqref="A3:B49"/>
    </sheetView>
  </sheetViews>
  <sheetFormatPr defaultColWidth="9" defaultRowHeight="14.25"/>
  <cols>
    <col min="1" max="1" width="2.5" style="80" customWidth="1"/>
    <col min="2" max="2" width="12.625" style="2" customWidth="1"/>
    <col min="3" max="38" width="2.375" style="152" customWidth="1"/>
    <col min="39" max="39" width="1.75" style="152" customWidth="1"/>
    <col min="40" max="40" width="4" style="152" customWidth="1"/>
    <col min="41" max="41" width="3.375" style="152" customWidth="1"/>
    <col min="42" max="51" width="3.125" style="91" customWidth="1"/>
    <col min="52" max="55" width="9" style="91"/>
    <col min="56" max="16384" width="9" style="152"/>
  </cols>
  <sheetData>
    <row r="1" spans="1:55" s="2" customFormat="1" ht="16.5" customHeight="1" thickBot="1">
      <c r="A1" s="98" t="s">
        <v>106</v>
      </c>
      <c r="B1" s="98"/>
      <c r="C1" s="51"/>
      <c r="D1" s="74"/>
      <c r="E1" s="74"/>
      <c r="F1" s="74"/>
      <c r="G1" s="111"/>
      <c r="H1" s="74"/>
      <c r="I1" s="319" t="s">
        <v>101</v>
      </c>
      <c r="J1" s="319"/>
      <c r="K1" s="319"/>
      <c r="L1" s="319"/>
      <c r="M1" s="368" t="s">
        <v>151</v>
      </c>
      <c r="N1" s="368"/>
      <c r="O1" s="368"/>
      <c r="P1" s="368"/>
      <c r="Q1" s="368"/>
      <c r="R1" s="368"/>
      <c r="S1" s="368"/>
      <c r="T1" s="368"/>
      <c r="U1" s="368"/>
      <c r="V1" s="368"/>
      <c r="W1" s="368"/>
      <c r="X1" s="368"/>
      <c r="Y1" s="368"/>
      <c r="Z1" s="368"/>
      <c r="AA1" s="368"/>
      <c r="AB1" s="368"/>
      <c r="AC1" s="368"/>
      <c r="AD1" s="74"/>
      <c r="AE1" s="74"/>
      <c r="AF1" s="74"/>
      <c r="AI1" s="112" t="s">
        <v>88</v>
      </c>
      <c r="AJ1" s="318"/>
      <c r="AK1" s="318"/>
      <c r="AL1" s="64"/>
      <c r="AP1" s="90"/>
      <c r="AQ1" s="90"/>
      <c r="AR1" s="90"/>
      <c r="AS1" s="90"/>
      <c r="AT1" s="90"/>
      <c r="AU1" s="90"/>
      <c r="AV1" s="90"/>
      <c r="AW1" s="90"/>
      <c r="AX1" s="90"/>
      <c r="AY1" s="90"/>
      <c r="AZ1" s="90"/>
      <c r="BA1" s="90"/>
      <c r="BB1" s="90"/>
      <c r="BC1" s="90"/>
    </row>
    <row r="2" spans="1:55" s="2" customFormat="1" ht="12.6" customHeight="1">
      <c r="A2" s="194"/>
      <c r="B2" s="194"/>
      <c r="C2" s="51"/>
      <c r="D2" s="74"/>
      <c r="E2" s="74"/>
      <c r="F2" s="74"/>
      <c r="G2" s="74"/>
      <c r="H2" s="74"/>
      <c r="I2" s="75"/>
      <c r="J2" s="75"/>
      <c r="K2" s="75"/>
      <c r="L2" s="75"/>
      <c r="M2" s="75"/>
      <c r="N2" s="75"/>
      <c r="O2" s="75"/>
      <c r="P2" s="75"/>
      <c r="Q2" s="75"/>
      <c r="R2" s="75"/>
      <c r="S2" s="75"/>
      <c r="T2" s="75"/>
      <c r="U2" s="75"/>
      <c r="V2" s="75"/>
      <c r="W2" s="75"/>
      <c r="X2" s="75"/>
      <c r="Y2" s="75"/>
      <c r="Z2" s="75"/>
      <c r="AA2" s="75"/>
      <c r="AB2" s="75"/>
      <c r="AC2" s="75"/>
      <c r="AL2" s="64"/>
      <c r="AP2" s="90"/>
      <c r="AQ2" s="90"/>
      <c r="AR2" s="90"/>
      <c r="AS2" s="90"/>
      <c r="AT2" s="90"/>
      <c r="AU2" s="90"/>
      <c r="AV2" s="90"/>
      <c r="AW2" s="90"/>
      <c r="AX2" s="90"/>
      <c r="AY2" s="90"/>
      <c r="AZ2" s="90"/>
      <c r="BA2" s="90"/>
      <c r="BB2" s="90"/>
      <c r="BC2" s="90"/>
    </row>
    <row r="3" spans="1:55" s="1" customFormat="1" ht="20.25" customHeight="1">
      <c r="A3" s="301" t="s">
        <v>90</v>
      </c>
      <c r="B3" s="302"/>
      <c r="C3" s="369" t="s">
        <v>152</v>
      </c>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1">
        <f>LEN(C3)</f>
        <v>21</v>
      </c>
      <c r="AP3" s="40"/>
      <c r="AQ3" s="40"/>
      <c r="AR3" s="40"/>
      <c r="AS3" s="40"/>
      <c r="AT3" s="40"/>
      <c r="AU3" s="40"/>
      <c r="AV3" s="40"/>
      <c r="AW3" s="40"/>
      <c r="AX3" s="40"/>
      <c r="AY3" s="40"/>
      <c r="AZ3" s="40"/>
      <c r="BA3" s="40"/>
      <c r="BB3" s="40"/>
      <c r="BC3" s="40"/>
    </row>
    <row r="4" spans="1:55" s="1" customFormat="1" ht="28.5" customHeight="1">
      <c r="A4" s="304" t="s">
        <v>89</v>
      </c>
      <c r="B4" s="305"/>
      <c r="C4" s="370" t="s">
        <v>153</v>
      </c>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1">
        <f>LEN(C4)</f>
        <v>53</v>
      </c>
      <c r="AP4" s="40"/>
      <c r="AQ4" s="40"/>
      <c r="AR4" s="40"/>
      <c r="AS4" s="40"/>
      <c r="AT4" s="40"/>
      <c r="AU4" s="40"/>
      <c r="AV4" s="40"/>
      <c r="AW4" s="40"/>
      <c r="AX4" s="40"/>
      <c r="AY4" s="40"/>
      <c r="AZ4" s="40"/>
      <c r="BA4" s="40"/>
      <c r="BB4" s="40"/>
      <c r="BC4" s="40"/>
    </row>
    <row r="5" spans="1:55" s="1" customFormat="1" ht="22.5" customHeight="1">
      <c r="A5" s="280" t="s">
        <v>91</v>
      </c>
      <c r="B5" s="281"/>
      <c r="C5" s="371" t="s">
        <v>154</v>
      </c>
      <c r="D5" s="372"/>
      <c r="E5" s="309" t="s">
        <v>79</v>
      </c>
      <c r="F5" s="309"/>
      <c r="G5" s="309"/>
      <c r="H5" s="309"/>
      <c r="I5" s="309"/>
      <c r="J5" s="309"/>
      <c r="K5" s="309"/>
      <c r="L5" s="310" t="s">
        <v>53</v>
      </c>
      <c r="M5" s="310"/>
      <c r="N5" s="309" t="s">
        <v>121</v>
      </c>
      <c r="O5" s="309"/>
      <c r="P5" s="309"/>
      <c r="Q5" s="309"/>
      <c r="R5" s="309"/>
      <c r="S5" s="309"/>
      <c r="T5" s="309"/>
      <c r="U5" s="309"/>
      <c r="V5" s="309"/>
      <c r="W5" s="309"/>
      <c r="X5" s="309"/>
      <c r="Y5" s="309"/>
      <c r="Z5" s="309"/>
      <c r="AA5" s="309"/>
      <c r="AB5" s="309"/>
      <c r="AC5" s="309"/>
      <c r="AD5" s="309"/>
      <c r="AE5" s="309"/>
      <c r="AF5" s="309"/>
      <c r="AG5" s="309"/>
      <c r="AH5" s="309"/>
      <c r="AI5" s="309"/>
      <c r="AJ5" s="309"/>
      <c r="AK5" s="309"/>
      <c r="AL5" s="317"/>
      <c r="AP5" s="40"/>
      <c r="AQ5" s="40"/>
      <c r="AR5" s="40"/>
      <c r="AS5" s="40"/>
      <c r="AT5" s="40"/>
      <c r="AU5" s="40"/>
      <c r="AV5" s="40"/>
      <c r="AW5" s="40"/>
      <c r="AX5" s="40"/>
      <c r="AY5" s="40"/>
      <c r="AZ5" s="40"/>
      <c r="BA5" s="40"/>
      <c r="BB5" s="40"/>
      <c r="BC5" s="40"/>
    </row>
    <row r="6" spans="1:55" s="1" customFormat="1" ht="14.25" customHeight="1">
      <c r="A6" s="282"/>
      <c r="B6" s="283"/>
      <c r="C6" s="172" t="s">
        <v>125</v>
      </c>
      <c r="D6" s="101"/>
      <c r="E6" s="101"/>
      <c r="F6" s="102"/>
      <c r="G6" s="103"/>
      <c r="H6" s="103"/>
      <c r="I6" s="103"/>
      <c r="J6" s="103"/>
      <c r="K6" s="103"/>
      <c r="L6" s="103"/>
      <c r="M6" s="103"/>
      <c r="N6" s="104"/>
      <c r="O6" s="104"/>
      <c r="P6" s="102"/>
      <c r="Q6" s="103"/>
      <c r="R6" s="103"/>
      <c r="S6" s="103"/>
      <c r="T6" s="105"/>
      <c r="U6" s="104"/>
      <c r="V6" s="104"/>
      <c r="W6" s="102"/>
      <c r="X6" s="105"/>
      <c r="Y6" s="105"/>
      <c r="Z6" s="105"/>
      <c r="AA6" s="105"/>
      <c r="AB6" s="85"/>
      <c r="AC6" s="88"/>
      <c r="AD6" s="88"/>
      <c r="AE6" s="83"/>
      <c r="AF6" s="84"/>
      <c r="AG6" s="84"/>
      <c r="AH6" s="84"/>
      <c r="AI6" s="84"/>
      <c r="AJ6" s="86"/>
      <c r="AK6" s="86"/>
      <c r="AL6" s="87"/>
      <c r="AP6" s="40"/>
      <c r="AQ6" s="40"/>
      <c r="AR6" s="40"/>
      <c r="AS6" s="40"/>
      <c r="AT6" s="40"/>
      <c r="AU6" s="40"/>
      <c r="AV6" s="40"/>
      <c r="AW6" s="40"/>
      <c r="AX6" s="40"/>
      <c r="AY6" s="40"/>
      <c r="AZ6" s="40"/>
      <c r="BA6" s="40"/>
      <c r="BB6" s="40"/>
      <c r="BC6" s="40"/>
    </row>
    <row r="7" spans="1:55" s="1" customFormat="1" ht="11.25" customHeight="1">
      <c r="A7" s="282"/>
      <c r="B7" s="283"/>
      <c r="C7" s="311" t="s">
        <v>48</v>
      </c>
      <c r="D7" s="312"/>
      <c r="E7" s="312"/>
      <c r="F7" s="312"/>
      <c r="G7" s="312"/>
      <c r="H7" s="312"/>
      <c r="I7" s="312"/>
      <c r="J7" s="312"/>
      <c r="K7" s="312"/>
      <c r="L7" s="312"/>
      <c r="M7" s="312"/>
      <c r="N7" s="312"/>
      <c r="O7" s="312"/>
      <c r="P7" s="312"/>
      <c r="Q7" s="312"/>
      <c r="R7" s="312"/>
      <c r="S7" s="313" t="s">
        <v>49</v>
      </c>
      <c r="T7" s="313"/>
      <c r="U7" s="313"/>
      <c r="V7" s="313"/>
      <c r="W7" s="314" t="s">
        <v>73</v>
      </c>
      <c r="X7" s="315"/>
      <c r="Y7" s="315"/>
      <c r="Z7" s="315"/>
      <c r="AA7" s="315"/>
      <c r="AB7" s="316"/>
      <c r="AC7" s="321" t="s">
        <v>74</v>
      </c>
      <c r="AD7" s="322"/>
      <c r="AE7" s="322"/>
      <c r="AF7" s="322"/>
      <c r="AG7" s="322"/>
      <c r="AH7" s="322"/>
      <c r="AI7" s="323" t="s">
        <v>77</v>
      </c>
      <c r="AJ7" s="323"/>
      <c r="AK7" s="323"/>
      <c r="AL7" s="323"/>
      <c r="AP7" s="40"/>
      <c r="AQ7" s="40"/>
      <c r="AR7" s="40"/>
      <c r="AS7" s="40"/>
      <c r="AT7" s="40"/>
      <c r="AU7" s="40"/>
      <c r="AV7" s="40"/>
      <c r="AW7" s="40"/>
      <c r="AX7" s="40"/>
      <c r="AY7" s="40"/>
      <c r="AZ7" s="40"/>
      <c r="BA7" s="40"/>
      <c r="BB7" s="40"/>
      <c r="BC7" s="40"/>
    </row>
    <row r="8" spans="1:55" s="1" customFormat="1" ht="23.1" customHeight="1">
      <c r="A8" s="282"/>
      <c r="B8" s="283"/>
      <c r="C8" s="256" t="s">
        <v>261</v>
      </c>
      <c r="D8" s="351"/>
      <c r="E8" s="351"/>
      <c r="F8" s="351"/>
      <c r="G8" s="351"/>
      <c r="H8" s="351"/>
      <c r="I8" s="351"/>
      <c r="J8" s="351"/>
      <c r="K8" s="351"/>
      <c r="L8" s="351"/>
      <c r="M8" s="351"/>
      <c r="N8" s="351"/>
      <c r="O8" s="351"/>
      <c r="P8" s="351"/>
      <c r="Q8" s="351"/>
      <c r="R8" s="351"/>
      <c r="S8" s="364"/>
      <c r="T8" s="364"/>
      <c r="U8" s="364"/>
      <c r="V8" s="364"/>
      <c r="W8" s="365"/>
      <c r="X8" s="365"/>
      <c r="Y8" s="365"/>
      <c r="Z8" s="365"/>
      <c r="AA8" s="365"/>
      <c r="AB8" s="365"/>
      <c r="AC8" s="366"/>
      <c r="AD8" s="367"/>
      <c r="AE8" s="367"/>
      <c r="AF8" s="367"/>
      <c r="AG8" s="367"/>
      <c r="AH8" s="367"/>
      <c r="AI8" s="365"/>
      <c r="AJ8" s="365"/>
      <c r="AK8" s="365"/>
      <c r="AL8" s="365"/>
      <c r="AM8" s="3"/>
      <c r="AN8" s="3"/>
      <c r="AP8" s="89"/>
      <c r="AQ8" s="40"/>
      <c r="AR8" s="40"/>
      <c r="AS8" s="40"/>
      <c r="AT8" s="40"/>
      <c r="AU8" s="40"/>
      <c r="AV8" s="40"/>
      <c r="AW8" s="40"/>
      <c r="AX8" s="40"/>
      <c r="AY8" s="40"/>
      <c r="AZ8" s="40"/>
      <c r="BA8" s="40"/>
      <c r="BB8" s="40"/>
      <c r="BC8" s="40"/>
    </row>
    <row r="9" spans="1:55" s="1" customFormat="1" ht="15.75" customHeight="1">
      <c r="A9" s="260" t="s">
        <v>92</v>
      </c>
      <c r="B9" s="261"/>
      <c r="C9" s="288" t="s">
        <v>48</v>
      </c>
      <c r="D9" s="289"/>
      <c r="E9" s="289"/>
      <c r="F9" s="289"/>
      <c r="G9" s="289"/>
      <c r="H9" s="289"/>
      <c r="I9" s="289"/>
      <c r="J9" s="289"/>
      <c r="K9" s="289"/>
      <c r="L9" s="289"/>
      <c r="M9" s="289"/>
      <c r="N9" s="289"/>
      <c r="O9" s="289"/>
      <c r="P9" s="289"/>
      <c r="Q9" s="289"/>
      <c r="R9" s="289"/>
      <c r="S9" s="290" t="s">
        <v>49</v>
      </c>
      <c r="T9" s="290"/>
      <c r="U9" s="290"/>
      <c r="V9" s="290"/>
      <c r="W9" s="291" t="s">
        <v>50</v>
      </c>
      <c r="X9" s="292"/>
      <c r="Y9" s="292"/>
      <c r="Z9" s="292"/>
      <c r="AA9" s="292"/>
      <c r="AB9" s="293"/>
      <c r="AC9" s="294" t="s">
        <v>51</v>
      </c>
      <c r="AD9" s="295"/>
      <c r="AE9" s="295"/>
      <c r="AF9" s="295"/>
      <c r="AG9" s="295"/>
      <c r="AH9" s="295"/>
      <c r="AI9" s="344" t="s">
        <v>52</v>
      </c>
      <c r="AJ9" s="344"/>
      <c r="AK9" s="344"/>
      <c r="AL9" s="344"/>
      <c r="AP9" s="40"/>
      <c r="AQ9" s="40"/>
      <c r="AR9" s="40"/>
      <c r="AS9" s="40"/>
      <c r="AT9" s="40"/>
      <c r="AU9" s="40"/>
      <c r="AV9" s="40"/>
      <c r="AW9" s="40"/>
      <c r="AX9" s="40"/>
      <c r="AY9" s="40"/>
      <c r="AZ9" s="40"/>
      <c r="BA9" s="40"/>
      <c r="BB9" s="40"/>
      <c r="BC9" s="40"/>
    </row>
    <row r="10" spans="1:55" s="1" customFormat="1" ht="22.5" customHeight="1">
      <c r="A10" s="262"/>
      <c r="B10" s="263"/>
      <c r="C10" s="63" t="s">
        <v>16</v>
      </c>
      <c r="D10" s="363" t="s">
        <v>157</v>
      </c>
      <c r="E10" s="363"/>
      <c r="F10" s="363"/>
      <c r="G10" s="363"/>
      <c r="H10" s="363"/>
      <c r="I10" s="363"/>
      <c r="J10" s="363"/>
      <c r="K10" s="363"/>
      <c r="L10" s="363"/>
      <c r="M10" s="363"/>
      <c r="N10" s="363"/>
      <c r="O10" s="363"/>
      <c r="P10" s="363"/>
      <c r="Q10" s="363"/>
      <c r="R10" s="363"/>
      <c r="S10" s="364" t="s">
        <v>159</v>
      </c>
      <c r="T10" s="364"/>
      <c r="U10" s="364"/>
      <c r="V10" s="364"/>
      <c r="W10" s="365" t="s">
        <v>155</v>
      </c>
      <c r="X10" s="365"/>
      <c r="Y10" s="365"/>
      <c r="Z10" s="365"/>
      <c r="AA10" s="365"/>
      <c r="AB10" s="365"/>
      <c r="AC10" s="366" t="s">
        <v>156</v>
      </c>
      <c r="AD10" s="367"/>
      <c r="AE10" s="367"/>
      <c r="AF10" s="367"/>
      <c r="AG10" s="367"/>
      <c r="AH10" s="367"/>
      <c r="AI10" s="365" t="s">
        <v>160</v>
      </c>
      <c r="AJ10" s="365"/>
      <c r="AK10" s="365"/>
      <c r="AL10" s="365"/>
      <c r="AM10" s="3"/>
      <c r="AN10" s="3"/>
      <c r="AP10" s="89"/>
      <c r="AQ10" s="40"/>
      <c r="AR10" s="40"/>
      <c r="AS10" s="40"/>
      <c r="AT10" s="40"/>
      <c r="AU10" s="40"/>
      <c r="AV10" s="40"/>
      <c r="AW10" s="40"/>
      <c r="AX10" s="40"/>
      <c r="AY10" s="40"/>
      <c r="AZ10" s="40"/>
      <c r="BA10" s="40"/>
      <c r="BB10" s="40"/>
      <c r="BC10" s="40"/>
    </row>
    <row r="11" spans="1:55" s="1" customFormat="1" ht="23.1" customHeight="1">
      <c r="A11" s="262"/>
      <c r="B11" s="263"/>
      <c r="C11" s="66" t="s">
        <v>17</v>
      </c>
      <c r="D11" s="363" t="s">
        <v>158</v>
      </c>
      <c r="E11" s="363"/>
      <c r="F11" s="363"/>
      <c r="G11" s="363"/>
      <c r="H11" s="363"/>
      <c r="I11" s="363"/>
      <c r="J11" s="363"/>
      <c r="K11" s="363"/>
      <c r="L11" s="363"/>
      <c r="M11" s="363"/>
      <c r="N11" s="363"/>
      <c r="O11" s="363"/>
      <c r="P11" s="363"/>
      <c r="Q11" s="363"/>
      <c r="R11" s="363"/>
      <c r="S11" s="364" t="s">
        <v>159</v>
      </c>
      <c r="T11" s="364"/>
      <c r="U11" s="364"/>
      <c r="V11" s="364"/>
      <c r="W11" s="365" t="s">
        <v>155</v>
      </c>
      <c r="X11" s="365"/>
      <c r="Y11" s="365"/>
      <c r="Z11" s="365"/>
      <c r="AA11" s="365"/>
      <c r="AB11" s="365"/>
      <c r="AC11" s="366" t="s">
        <v>156</v>
      </c>
      <c r="AD11" s="367"/>
      <c r="AE11" s="367"/>
      <c r="AF11" s="367"/>
      <c r="AG11" s="367"/>
      <c r="AH11" s="367"/>
      <c r="AI11" s="365" t="s">
        <v>160</v>
      </c>
      <c r="AJ11" s="365"/>
      <c r="AK11" s="365"/>
      <c r="AL11" s="365"/>
      <c r="AM11" s="3"/>
      <c r="AN11" s="3"/>
      <c r="AP11" s="89"/>
      <c r="AQ11" s="40"/>
      <c r="AR11" s="40"/>
      <c r="AS11" s="40"/>
      <c r="AT11" s="40"/>
      <c r="AU11" s="40"/>
      <c r="AV11" s="40"/>
      <c r="AW11" s="40"/>
      <c r="AX11" s="40"/>
      <c r="AY11" s="40"/>
      <c r="AZ11" s="40"/>
      <c r="BA11" s="40"/>
      <c r="BB11" s="40"/>
      <c r="BC11" s="40"/>
    </row>
    <row r="12" spans="1:55" s="1" customFormat="1" ht="23.1" customHeight="1">
      <c r="A12" s="264"/>
      <c r="B12" s="265"/>
      <c r="C12" s="67" t="s">
        <v>18</v>
      </c>
      <c r="D12" s="296"/>
      <c r="E12" s="296"/>
      <c r="F12" s="296"/>
      <c r="G12" s="296"/>
      <c r="H12" s="296"/>
      <c r="I12" s="296"/>
      <c r="J12" s="296"/>
      <c r="K12" s="296"/>
      <c r="L12" s="296"/>
      <c r="M12" s="296"/>
      <c r="N12" s="296"/>
      <c r="O12" s="296"/>
      <c r="P12" s="296"/>
      <c r="Q12" s="296"/>
      <c r="R12" s="296"/>
      <c r="S12" s="300"/>
      <c r="T12" s="300"/>
      <c r="U12" s="300"/>
      <c r="V12" s="300"/>
      <c r="W12" s="279"/>
      <c r="X12" s="279"/>
      <c r="Y12" s="279"/>
      <c r="Z12" s="279"/>
      <c r="AA12" s="279"/>
      <c r="AB12" s="279"/>
      <c r="AC12" s="298"/>
      <c r="AD12" s="299"/>
      <c r="AE12" s="299"/>
      <c r="AF12" s="299"/>
      <c r="AG12" s="299"/>
      <c r="AH12" s="299"/>
      <c r="AI12" s="279"/>
      <c r="AJ12" s="279"/>
      <c r="AK12" s="279"/>
      <c r="AL12" s="279"/>
      <c r="AM12" s="3"/>
      <c r="AN12" s="3"/>
      <c r="AP12" s="89"/>
      <c r="AQ12" s="40"/>
      <c r="AR12" s="40"/>
      <c r="AS12" s="40"/>
      <c r="AT12" s="40"/>
      <c r="AU12" s="40"/>
      <c r="AV12" s="40"/>
      <c r="AW12" s="40"/>
      <c r="AX12" s="40"/>
      <c r="AY12" s="40"/>
      <c r="AZ12" s="40"/>
      <c r="BA12" s="40"/>
      <c r="BB12" s="40"/>
      <c r="BC12" s="40"/>
    </row>
    <row r="13" spans="1:55" s="1" customFormat="1" ht="22.15" customHeight="1">
      <c r="A13" s="280" t="s">
        <v>137</v>
      </c>
      <c r="B13" s="281"/>
      <c r="C13" s="284" t="s">
        <v>43</v>
      </c>
      <c r="D13" s="285"/>
      <c r="E13" s="285"/>
      <c r="F13" s="285"/>
      <c r="G13" s="361" t="s">
        <v>161</v>
      </c>
      <c r="H13" s="361"/>
      <c r="I13" s="361"/>
      <c r="J13" s="361"/>
      <c r="K13" s="361"/>
      <c r="L13" s="361"/>
      <c r="M13" s="361"/>
      <c r="N13" s="361"/>
      <c r="O13" s="362"/>
      <c r="P13" s="275" t="s">
        <v>46</v>
      </c>
      <c r="Q13" s="276"/>
      <c r="R13" s="276"/>
      <c r="S13" s="276"/>
      <c r="T13" s="359" t="s">
        <v>163</v>
      </c>
      <c r="U13" s="359"/>
      <c r="V13" s="359"/>
      <c r="W13" s="359"/>
      <c r="X13" s="359"/>
      <c r="Y13" s="359"/>
      <c r="Z13" s="359"/>
      <c r="AA13" s="360"/>
      <c r="AB13" s="275" t="s">
        <v>47</v>
      </c>
      <c r="AC13" s="276"/>
      <c r="AD13" s="276"/>
      <c r="AE13" s="276"/>
      <c r="AF13" s="359" t="s">
        <v>165</v>
      </c>
      <c r="AG13" s="359"/>
      <c r="AH13" s="359"/>
      <c r="AI13" s="359"/>
      <c r="AJ13" s="359"/>
      <c r="AK13" s="359"/>
      <c r="AL13" s="360"/>
      <c r="AP13" s="40"/>
      <c r="AQ13" s="40"/>
      <c r="AR13" s="40"/>
      <c r="AS13" s="40"/>
      <c r="AT13" s="40"/>
      <c r="AU13" s="40"/>
      <c r="AV13" s="40"/>
      <c r="AW13" s="40"/>
      <c r="AX13" s="40"/>
      <c r="AY13" s="40"/>
      <c r="AZ13" s="40"/>
      <c r="BA13" s="40"/>
      <c r="BB13" s="40"/>
      <c r="BC13" s="40"/>
    </row>
    <row r="14" spans="1:55" s="1" customFormat="1" ht="22.15" customHeight="1">
      <c r="A14" s="282"/>
      <c r="B14" s="283"/>
      <c r="C14" s="284" t="s">
        <v>43</v>
      </c>
      <c r="D14" s="285"/>
      <c r="E14" s="285"/>
      <c r="F14" s="285"/>
      <c r="G14" s="361" t="s">
        <v>162</v>
      </c>
      <c r="H14" s="361"/>
      <c r="I14" s="361"/>
      <c r="J14" s="361"/>
      <c r="K14" s="361"/>
      <c r="L14" s="361"/>
      <c r="M14" s="361"/>
      <c r="N14" s="361"/>
      <c r="O14" s="362"/>
      <c r="P14" s="275" t="s">
        <v>46</v>
      </c>
      <c r="Q14" s="276"/>
      <c r="R14" s="276"/>
      <c r="S14" s="276"/>
      <c r="T14" s="359" t="s">
        <v>164</v>
      </c>
      <c r="U14" s="359"/>
      <c r="V14" s="359"/>
      <c r="W14" s="359"/>
      <c r="X14" s="359"/>
      <c r="Y14" s="359"/>
      <c r="Z14" s="359"/>
      <c r="AA14" s="360"/>
      <c r="AB14" s="275" t="s">
        <v>47</v>
      </c>
      <c r="AC14" s="276"/>
      <c r="AD14" s="276"/>
      <c r="AE14" s="276"/>
      <c r="AF14" s="359" t="s">
        <v>166</v>
      </c>
      <c r="AG14" s="359"/>
      <c r="AH14" s="359"/>
      <c r="AI14" s="359"/>
      <c r="AJ14" s="359"/>
      <c r="AK14" s="359"/>
      <c r="AL14" s="360"/>
      <c r="AP14" s="40"/>
      <c r="AQ14" s="40"/>
      <c r="AR14" s="40"/>
      <c r="AS14" s="40"/>
      <c r="AT14" s="40"/>
      <c r="AU14" s="40"/>
      <c r="AV14" s="40"/>
      <c r="AW14" s="40"/>
      <c r="AX14" s="40"/>
      <c r="AY14" s="40"/>
      <c r="AZ14" s="40"/>
      <c r="BA14" s="40"/>
      <c r="BB14" s="40"/>
      <c r="BC14" s="40"/>
    </row>
    <row r="15" spans="1:55" s="1" customFormat="1" ht="23.1" customHeight="1">
      <c r="A15" s="324" t="s">
        <v>141</v>
      </c>
      <c r="B15" s="325"/>
      <c r="C15" s="339" t="s">
        <v>32</v>
      </c>
      <c r="D15" s="340"/>
      <c r="E15" s="340"/>
      <c r="F15" s="341"/>
      <c r="G15" s="337" t="s">
        <v>35</v>
      </c>
      <c r="H15" s="338"/>
      <c r="I15" s="338"/>
      <c r="J15" s="355" t="s">
        <v>167</v>
      </c>
      <c r="K15" s="355"/>
      <c r="L15" s="355"/>
      <c r="M15" s="355"/>
      <c r="N15" s="355"/>
      <c r="O15" s="355"/>
      <c r="P15" s="355"/>
      <c r="Q15" s="355"/>
      <c r="R15" s="355"/>
      <c r="S15" s="356"/>
      <c r="T15" s="328" t="s">
        <v>45</v>
      </c>
      <c r="U15" s="329"/>
      <c r="V15" s="329"/>
      <c r="W15" s="357" t="s">
        <v>167</v>
      </c>
      <c r="X15" s="357"/>
      <c r="Y15" s="357"/>
      <c r="Z15" s="357"/>
      <c r="AA15" s="357"/>
      <c r="AB15" s="357"/>
      <c r="AC15" s="357"/>
      <c r="AD15" s="357"/>
      <c r="AE15" s="358"/>
      <c r="AF15" s="333" t="s">
        <v>44</v>
      </c>
      <c r="AG15" s="334"/>
      <c r="AH15" s="334"/>
      <c r="AI15" s="352">
        <v>3</v>
      </c>
      <c r="AJ15" s="352"/>
      <c r="AK15" s="352"/>
      <c r="AL15" s="52" t="s">
        <v>41</v>
      </c>
      <c r="AM15" s="3"/>
      <c r="AN15" s="3"/>
      <c r="AP15" s="89"/>
      <c r="AQ15" s="40"/>
      <c r="AR15" s="40"/>
      <c r="AS15" s="40"/>
      <c r="AT15" s="40"/>
      <c r="AU15" s="40"/>
      <c r="AV15" s="40"/>
      <c r="AW15" s="40"/>
      <c r="AX15" s="40"/>
      <c r="AY15" s="89"/>
      <c r="AZ15" s="40"/>
      <c r="BA15" s="40"/>
      <c r="BB15" s="40"/>
      <c r="BC15" s="40"/>
    </row>
    <row r="16" spans="1:55" s="1" customFormat="1" ht="23.1" customHeight="1">
      <c r="A16" s="326"/>
      <c r="B16" s="327"/>
      <c r="C16" s="353">
        <v>6</v>
      </c>
      <c r="D16" s="354"/>
      <c r="E16" s="354"/>
      <c r="F16" s="93" t="s">
        <v>36</v>
      </c>
      <c r="G16" s="337" t="s">
        <v>35</v>
      </c>
      <c r="H16" s="338"/>
      <c r="I16" s="338"/>
      <c r="J16" s="355" t="s">
        <v>167</v>
      </c>
      <c r="K16" s="355"/>
      <c r="L16" s="355"/>
      <c r="M16" s="355"/>
      <c r="N16" s="355"/>
      <c r="O16" s="355"/>
      <c r="P16" s="355"/>
      <c r="Q16" s="355"/>
      <c r="R16" s="355"/>
      <c r="S16" s="356"/>
      <c r="T16" s="328" t="s">
        <v>45</v>
      </c>
      <c r="U16" s="329"/>
      <c r="V16" s="329"/>
      <c r="W16" s="357" t="s">
        <v>167</v>
      </c>
      <c r="X16" s="357"/>
      <c r="Y16" s="357"/>
      <c r="Z16" s="357"/>
      <c r="AA16" s="357"/>
      <c r="AB16" s="357"/>
      <c r="AC16" s="357"/>
      <c r="AD16" s="357"/>
      <c r="AE16" s="358"/>
      <c r="AF16" s="333" t="s">
        <v>44</v>
      </c>
      <c r="AG16" s="334"/>
      <c r="AH16" s="334"/>
      <c r="AI16" s="352">
        <v>3</v>
      </c>
      <c r="AJ16" s="352"/>
      <c r="AK16" s="352"/>
      <c r="AL16" s="52" t="s">
        <v>41</v>
      </c>
      <c r="AP16" s="40"/>
      <c r="AQ16" s="40"/>
      <c r="AR16" s="40"/>
      <c r="AS16" s="40"/>
      <c r="AT16" s="40"/>
      <c r="AU16" s="40"/>
      <c r="AV16" s="40"/>
      <c r="AW16" s="40"/>
      <c r="AX16" s="40"/>
      <c r="AY16" s="40"/>
      <c r="AZ16" s="40"/>
      <c r="BA16" s="40"/>
      <c r="BB16" s="40"/>
      <c r="BC16" s="40"/>
    </row>
    <row r="17" spans="1:55" ht="14.45" customHeight="1">
      <c r="A17" s="260" t="s">
        <v>142</v>
      </c>
      <c r="B17" s="261"/>
      <c r="C17" s="272" t="s">
        <v>127</v>
      </c>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4"/>
    </row>
    <row r="18" spans="1:55">
      <c r="A18" s="262"/>
      <c r="B18" s="263"/>
      <c r="C18" s="191"/>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3"/>
    </row>
    <row r="19" spans="1:55">
      <c r="A19" s="262"/>
      <c r="B19" s="263"/>
      <c r="C19" s="206" t="s">
        <v>167</v>
      </c>
      <c r="D19" s="75"/>
      <c r="E19" s="75"/>
      <c r="F19" s="75"/>
      <c r="G19" s="75"/>
      <c r="H19" s="204"/>
      <c r="I19" s="203"/>
      <c r="J19" s="203"/>
      <c r="K19" s="203"/>
      <c r="L19" s="203"/>
      <c r="M19" s="203"/>
      <c r="N19" s="203"/>
      <c r="O19" s="203"/>
      <c r="P19" s="203"/>
      <c r="Q19" s="203"/>
      <c r="R19" s="203"/>
      <c r="S19" s="203"/>
      <c r="T19" s="203"/>
      <c r="U19" s="203"/>
      <c r="V19" s="203"/>
      <c r="W19" s="203"/>
      <c r="X19" s="203"/>
      <c r="Y19" s="203"/>
      <c r="Z19" s="203"/>
      <c r="AA19" s="203"/>
      <c r="AB19" s="203"/>
      <c r="AC19" s="203"/>
      <c r="AD19" s="75"/>
      <c r="AE19" s="75"/>
      <c r="AF19" s="75"/>
      <c r="AG19" s="75"/>
      <c r="AH19" s="75"/>
      <c r="AI19" s="75"/>
      <c r="AJ19" s="75"/>
      <c r="AK19" s="75"/>
      <c r="AL19" s="138"/>
    </row>
    <row r="20" spans="1:55">
      <c r="A20" s="262"/>
      <c r="B20" s="263"/>
      <c r="C20" s="137"/>
      <c r="D20" s="75"/>
      <c r="E20" s="75"/>
      <c r="F20" s="75"/>
      <c r="G20" s="75"/>
      <c r="H20" s="203"/>
      <c r="I20" s="203"/>
      <c r="J20" s="203"/>
      <c r="K20" s="203"/>
      <c r="L20" s="203"/>
      <c r="M20" s="203"/>
      <c r="N20" s="203"/>
      <c r="O20" s="203"/>
      <c r="P20" s="203"/>
      <c r="Q20" s="203"/>
      <c r="R20" s="203"/>
      <c r="S20" s="203"/>
      <c r="T20" s="203"/>
      <c r="U20" s="203"/>
      <c r="V20" s="203"/>
      <c r="W20" s="203"/>
      <c r="X20" s="203"/>
      <c r="Y20" s="203"/>
      <c r="Z20" s="203"/>
      <c r="AA20" s="203"/>
      <c r="AB20" s="203"/>
      <c r="AC20" s="203"/>
      <c r="AD20" s="75"/>
      <c r="AE20" s="75"/>
      <c r="AF20" s="75"/>
      <c r="AG20" s="75"/>
      <c r="AH20" s="75"/>
      <c r="AI20" s="75"/>
      <c r="AJ20" s="75"/>
      <c r="AK20" s="75"/>
      <c r="AL20" s="138"/>
    </row>
    <row r="21" spans="1:55">
      <c r="A21" s="262"/>
      <c r="B21" s="263"/>
      <c r="C21" s="137"/>
      <c r="D21" s="75"/>
      <c r="E21" s="75"/>
      <c r="F21" s="75"/>
      <c r="G21" s="75"/>
      <c r="H21" s="203"/>
      <c r="I21" s="203"/>
      <c r="J21" s="203"/>
      <c r="K21" s="203"/>
      <c r="L21" s="203"/>
      <c r="M21" s="203"/>
      <c r="N21" s="203"/>
      <c r="O21" s="203"/>
      <c r="P21" s="203"/>
      <c r="Q21" s="203"/>
      <c r="R21" s="203"/>
      <c r="S21" s="203"/>
      <c r="T21" s="203"/>
      <c r="U21" s="203"/>
      <c r="V21" s="203"/>
      <c r="W21" s="203"/>
      <c r="X21" s="203"/>
      <c r="Y21" s="203"/>
      <c r="Z21" s="203"/>
      <c r="AA21" s="203"/>
      <c r="AB21" s="203"/>
      <c r="AC21" s="203"/>
      <c r="AD21" s="75"/>
      <c r="AE21" s="75"/>
      <c r="AF21" s="75"/>
      <c r="AG21" s="75"/>
      <c r="AH21" s="75"/>
      <c r="AI21" s="75"/>
      <c r="AJ21" s="75"/>
      <c r="AK21" s="75"/>
      <c r="AL21" s="138"/>
    </row>
    <row r="22" spans="1:55">
      <c r="A22" s="262"/>
      <c r="B22" s="263"/>
      <c r="C22" s="137"/>
      <c r="D22" s="75"/>
      <c r="E22" s="75"/>
      <c r="F22" s="75"/>
      <c r="G22" s="75"/>
      <c r="H22" s="203"/>
      <c r="I22" s="203"/>
      <c r="J22" s="203"/>
      <c r="K22" s="203"/>
      <c r="L22" s="203"/>
      <c r="M22" s="203"/>
      <c r="N22" s="203"/>
      <c r="O22" s="203"/>
      <c r="P22" s="203"/>
      <c r="Q22" s="203"/>
      <c r="R22" s="203"/>
      <c r="S22" s="203"/>
      <c r="T22" s="203"/>
      <c r="U22" s="203"/>
      <c r="V22" s="203"/>
      <c r="W22" s="203"/>
      <c r="X22" s="203"/>
      <c r="Y22" s="203"/>
      <c r="Z22" s="203"/>
      <c r="AA22" s="203"/>
      <c r="AB22" s="203"/>
      <c r="AC22" s="203"/>
      <c r="AD22" s="75"/>
      <c r="AE22" s="75"/>
      <c r="AF22" s="75"/>
      <c r="AG22" s="75"/>
      <c r="AH22" s="75"/>
      <c r="AI22" s="75"/>
      <c r="AJ22" s="75"/>
      <c r="AK22" s="75"/>
      <c r="AL22" s="138"/>
    </row>
    <row r="23" spans="1:55">
      <c r="A23" s="262"/>
      <c r="B23" s="263"/>
      <c r="C23" s="137"/>
      <c r="D23" s="75"/>
      <c r="E23" s="75"/>
      <c r="F23" s="75"/>
      <c r="G23" s="75"/>
      <c r="H23" s="203"/>
      <c r="I23" s="203"/>
      <c r="J23" s="203"/>
      <c r="K23" s="203"/>
      <c r="L23" s="203"/>
      <c r="M23" s="203"/>
      <c r="N23" s="203"/>
      <c r="O23" s="203"/>
      <c r="P23" s="203"/>
      <c r="Q23" s="203"/>
      <c r="R23" s="203"/>
      <c r="S23" s="203"/>
      <c r="T23" s="203"/>
      <c r="U23" s="203"/>
      <c r="V23" s="203"/>
      <c r="W23" s="203"/>
      <c r="X23" s="203"/>
      <c r="Y23" s="203"/>
      <c r="Z23" s="203"/>
      <c r="AA23" s="203"/>
      <c r="AB23" s="203"/>
      <c r="AC23" s="203"/>
      <c r="AD23" s="75"/>
      <c r="AE23" s="75"/>
      <c r="AF23" s="75"/>
      <c r="AG23" s="75"/>
      <c r="AH23" s="75"/>
      <c r="AI23" s="75"/>
      <c r="AJ23" s="75"/>
      <c r="AK23" s="75"/>
      <c r="AL23" s="138"/>
    </row>
    <row r="24" spans="1:55">
      <c r="A24" s="262"/>
      <c r="B24" s="263"/>
      <c r="C24" s="137"/>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138"/>
    </row>
    <row r="25" spans="1:55">
      <c r="A25" s="264"/>
      <c r="B25" s="265"/>
      <c r="C25" s="139"/>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140"/>
    </row>
    <row r="26" spans="1:55" s="1" customFormat="1" ht="12" customHeight="1">
      <c r="A26" s="260" t="s">
        <v>143</v>
      </c>
      <c r="B26" s="261"/>
      <c r="C26" s="269" t="s">
        <v>128</v>
      </c>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M26" s="3"/>
      <c r="AN26" s="3"/>
      <c r="AP26" s="89"/>
      <c r="AQ26" s="40"/>
      <c r="AR26" s="40"/>
      <c r="AS26" s="40"/>
      <c r="AT26" s="40"/>
      <c r="AU26" s="40"/>
      <c r="AV26" s="40"/>
      <c r="AW26" s="40"/>
      <c r="AX26" s="40"/>
      <c r="AY26" s="40"/>
      <c r="AZ26" s="40"/>
      <c r="BA26" s="40"/>
      <c r="BB26" s="40"/>
      <c r="BC26" s="40"/>
    </row>
    <row r="27" spans="1:55" s="1" customFormat="1" ht="23.1" customHeight="1">
      <c r="A27" s="262"/>
      <c r="B27" s="263"/>
      <c r="C27" s="345" t="s">
        <v>168</v>
      </c>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7"/>
      <c r="AM27" s="3"/>
      <c r="AN27" s="3"/>
      <c r="AP27" s="89"/>
      <c r="AQ27" s="40"/>
      <c r="AR27" s="40"/>
      <c r="AS27" s="40"/>
      <c r="AT27" s="40"/>
      <c r="AU27" s="40"/>
      <c r="AV27" s="40"/>
      <c r="AW27" s="40"/>
      <c r="AX27" s="40"/>
      <c r="AY27" s="40"/>
      <c r="AZ27" s="40"/>
      <c r="BA27" s="40"/>
      <c r="BB27" s="40"/>
      <c r="BC27" s="40"/>
    </row>
    <row r="28" spans="1:55" s="1" customFormat="1" ht="23.1" customHeight="1">
      <c r="A28" s="262"/>
      <c r="B28" s="263"/>
      <c r="C28" s="345"/>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7"/>
      <c r="AM28" s="3"/>
      <c r="AN28" s="3"/>
      <c r="AP28" s="89"/>
      <c r="AQ28" s="40"/>
      <c r="AR28" s="40"/>
      <c r="AS28" s="40"/>
      <c r="AT28" s="40"/>
      <c r="AU28" s="40"/>
      <c r="AV28" s="40"/>
      <c r="AW28" s="40"/>
      <c r="AX28" s="40"/>
      <c r="AY28" s="40"/>
      <c r="AZ28" s="40"/>
      <c r="BA28" s="40"/>
      <c r="BB28" s="40"/>
      <c r="BC28" s="40"/>
    </row>
    <row r="29" spans="1:55" s="1" customFormat="1" ht="23.1" customHeight="1">
      <c r="A29" s="264"/>
      <c r="B29" s="265"/>
      <c r="C29" s="348"/>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50"/>
      <c r="AM29" s="3"/>
      <c r="AN29" s="3"/>
      <c r="AP29" s="89"/>
      <c r="AQ29" s="40"/>
      <c r="AR29" s="40"/>
      <c r="AS29" s="40"/>
      <c r="AT29" s="40"/>
      <c r="AU29" s="40"/>
      <c r="AV29" s="40"/>
      <c r="AW29" s="40"/>
      <c r="AX29" s="40"/>
      <c r="AY29" s="40"/>
      <c r="AZ29" s="40"/>
      <c r="BA29" s="40"/>
      <c r="BB29" s="40"/>
      <c r="BC29" s="40"/>
    </row>
    <row r="30" spans="1:55">
      <c r="A30" s="260" t="s">
        <v>169</v>
      </c>
      <c r="B30" s="261"/>
      <c r="C30" s="266" t="s">
        <v>172</v>
      </c>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8"/>
    </row>
    <row r="31" spans="1:55">
      <c r="A31" s="262"/>
      <c r="B31" s="263"/>
      <c r="C31" s="190"/>
      <c r="D31" s="189"/>
      <c r="E31" s="189"/>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138"/>
    </row>
    <row r="32" spans="1:55">
      <c r="A32" s="262"/>
      <c r="B32" s="263"/>
      <c r="C32" s="137"/>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138"/>
    </row>
    <row r="33" spans="1:38">
      <c r="A33" s="262"/>
      <c r="B33" s="263"/>
      <c r="C33" s="137"/>
      <c r="D33" s="75"/>
      <c r="E33" s="75"/>
      <c r="F33" s="75"/>
      <c r="G33" s="75"/>
      <c r="H33" s="20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138"/>
    </row>
    <row r="34" spans="1:38">
      <c r="A34" s="262"/>
      <c r="B34" s="263"/>
      <c r="C34" s="137"/>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138"/>
    </row>
    <row r="35" spans="1:38">
      <c r="A35" s="262"/>
      <c r="B35" s="263"/>
      <c r="C35" s="137"/>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138"/>
    </row>
    <row r="36" spans="1:38">
      <c r="A36" s="262"/>
      <c r="B36" s="263"/>
      <c r="C36" s="137"/>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138"/>
    </row>
    <row r="37" spans="1:38">
      <c r="A37" s="262"/>
      <c r="B37" s="263"/>
      <c r="C37" s="137"/>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138"/>
    </row>
    <row r="38" spans="1:38">
      <c r="A38" s="262"/>
      <c r="B38" s="263"/>
      <c r="C38" s="137"/>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138"/>
    </row>
    <row r="39" spans="1:38">
      <c r="A39" s="262"/>
      <c r="B39" s="263"/>
      <c r="C39" s="137"/>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138"/>
    </row>
    <row r="40" spans="1:38">
      <c r="A40" s="262"/>
      <c r="B40" s="263"/>
      <c r="C40" s="137"/>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138"/>
    </row>
    <row r="41" spans="1:38">
      <c r="A41" s="262"/>
      <c r="B41" s="263"/>
      <c r="C41" s="137"/>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138"/>
    </row>
    <row r="42" spans="1:38">
      <c r="A42" s="262"/>
      <c r="B42" s="263"/>
      <c r="C42" s="137"/>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138"/>
    </row>
    <row r="43" spans="1:38">
      <c r="A43" s="262"/>
      <c r="B43" s="263"/>
      <c r="C43" s="13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138"/>
    </row>
    <row r="44" spans="1:38">
      <c r="A44" s="262"/>
      <c r="B44" s="263"/>
      <c r="C44" s="13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138"/>
    </row>
    <row r="45" spans="1:38" ht="18" customHeight="1">
      <c r="A45" s="262"/>
      <c r="B45" s="263"/>
      <c r="C45" s="137"/>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138"/>
    </row>
    <row r="46" spans="1:38">
      <c r="A46" s="262"/>
      <c r="B46" s="263"/>
      <c r="C46" s="137"/>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138"/>
    </row>
    <row r="47" spans="1:38">
      <c r="A47" s="262"/>
      <c r="B47" s="263"/>
      <c r="C47" s="137"/>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138"/>
    </row>
    <row r="48" spans="1:38">
      <c r="A48" s="262"/>
      <c r="B48" s="263"/>
      <c r="C48" s="137"/>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138"/>
    </row>
    <row r="49" spans="1:38">
      <c r="A49" s="264"/>
      <c r="B49" s="265"/>
      <c r="C49" s="139"/>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140"/>
    </row>
  </sheetData>
  <mergeCells count="78">
    <mergeCell ref="A3:B3"/>
    <mergeCell ref="C3:AL3"/>
    <mergeCell ref="A4:B4"/>
    <mergeCell ref="C4:AL4"/>
    <mergeCell ref="W7:AB7"/>
    <mergeCell ref="AC7:AH7"/>
    <mergeCell ref="AI7:AL7"/>
    <mergeCell ref="A5:B8"/>
    <mergeCell ref="C5:D5"/>
    <mergeCell ref="I1:L1"/>
    <mergeCell ref="M1:AC1"/>
    <mergeCell ref="AJ1:AK1"/>
    <mergeCell ref="S8:V8"/>
    <mergeCell ref="W8:AB8"/>
    <mergeCell ref="AC8:AH8"/>
    <mergeCell ref="AI8:AL8"/>
    <mergeCell ref="E5:K5"/>
    <mergeCell ref="L5:M5"/>
    <mergeCell ref="N5:AL5"/>
    <mergeCell ref="C7:R7"/>
    <mergeCell ref="S7:V7"/>
    <mergeCell ref="A9:B12"/>
    <mergeCell ref="C9:R9"/>
    <mergeCell ref="S9:V9"/>
    <mergeCell ref="W9:AB9"/>
    <mergeCell ref="AC9:AH9"/>
    <mergeCell ref="D12:R12"/>
    <mergeCell ref="S12:V12"/>
    <mergeCell ref="W12:AB12"/>
    <mergeCell ref="AC12:AH12"/>
    <mergeCell ref="AI9:AL9"/>
    <mergeCell ref="D10:R10"/>
    <mergeCell ref="S10:V10"/>
    <mergeCell ref="W10:AB10"/>
    <mergeCell ref="AC10:AH10"/>
    <mergeCell ref="AI10:AL10"/>
    <mergeCell ref="AI12:AL12"/>
    <mergeCell ref="D11:R11"/>
    <mergeCell ref="S11:V11"/>
    <mergeCell ref="W11:AB11"/>
    <mergeCell ref="AC11:AH11"/>
    <mergeCell ref="AI11:AL11"/>
    <mergeCell ref="A13:B14"/>
    <mergeCell ref="C13:F13"/>
    <mergeCell ref="G13:O13"/>
    <mergeCell ref="P13:S13"/>
    <mergeCell ref="T13:AA13"/>
    <mergeCell ref="AF13:AL13"/>
    <mergeCell ref="C14:F14"/>
    <mergeCell ref="G14:O14"/>
    <mergeCell ref="P14:S14"/>
    <mergeCell ref="T14:AA14"/>
    <mergeCell ref="AB14:AE14"/>
    <mergeCell ref="AF14:AL14"/>
    <mergeCell ref="AB13:AE13"/>
    <mergeCell ref="AI16:AK16"/>
    <mergeCell ref="A15:B16"/>
    <mergeCell ref="C15:F15"/>
    <mergeCell ref="G15:I15"/>
    <mergeCell ref="J15:S15"/>
    <mergeCell ref="T15:V15"/>
    <mergeCell ref="W15:AE15"/>
    <mergeCell ref="A30:B49"/>
    <mergeCell ref="C30:AL30"/>
    <mergeCell ref="C27:AL29"/>
    <mergeCell ref="D8:R8"/>
    <mergeCell ref="A17:B25"/>
    <mergeCell ref="C17:AL17"/>
    <mergeCell ref="A26:B29"/>
    <mergeCell ref="C26:AL26"/>
    <mergeCell ref="AF15:AH15"/>
    <mergeCell ref="AI15:AK15"/>
    <mergeCell ref="C16:E16"/>
    <mergeCell ref="G16:I16"/>
    <mergeCell ref="J16:S16"/>
    <mergeCell ref="T16:V16"/>
    <mergeCell ref="W16:AE16"/>
    <mergeCell ref="AF16:AH16"/>
  </mergeCells>
  <phoneticPr fontId="1"/>
  <dataValidations count="2">
    <dataValidation type="textLength" showInputMessage="1" showErrorMessage="1" prompt="30字以内で具体的・かつ簡潔に記載してください。※採択時には公表されますので、公表に差し支える内容(ノウハウ・知的財産権等)は記載しないでください。" sqref="C3:AL3" xr:uid="{BE3CACD2-31DC-4BB4-8A12-0B6CD65A0259}">
      <formula1>0</formula1>
      <formula2>30</formula2>
    </dataValidation>
    <dataValidation type="textLength" errorStyle="warning" allowBlank="1" showInputMessage="1" showErrorMessage="1" prompt="80字以内で具体的、かつ簡潔に記載してください。※採択時には公表されますので、公表に差し支える内容(ノウハウ・知的財産権等)は記載しないでください。" sqref="C4:AL4" xr:uid="{0786E28E-1388-4D11-BBF5-EBA591869935}">
      <formula1>0</formula1>
      <formula2>80</formula2>
    </dataValidation>
  </dataValidations>
  <printOptions horizontalCentered="1"/>
  <pageMargins left="0.19685039370078741" right="0.19685039370078741" top="0.28000000000000003" bottom="0.4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B64"/>
  <sheetViews>
    <sheetView showZeros="0" view="pageBreakPreview" zoomScaleNormal="100" zoomScaleSheetLayoutView="100" workbookViewId="0">
      <selection activeCell="AP7" sqref="AP7"/>
    </sheetView>
  </sheetViews>
  <sheetFormatPr defaultColWidth="9" defaultRowHeight="14.25"/>
  <cols>
    <col min="1" max="1" width="2.5" style="80" customWidth="1"/>
    <col min="2" max="2" width="12.625" style="2" customWidth="1"/>
    <col min="3" max="38" width="2.375" style="152" customWidth="1"/>
    <col min="39" max="39" width="4" style="152" customWidth="1"/>
    <col min="40" max="40" width="3.375" style="152" customWidth="1"/>
    <col min="41" max="50" width="3.125" style="91" customWidth="1"/>
    <col min="51" max="54" width="9" style="91"/>
    <col min="55" max="16384" width="9" style="152"/>
  </cols>
  <sheetData>
    <row r="1" spans="1:54" s="2" customFormat="1" ht="16.5" customHeight="1">
      <c r="A1" s="385" t="s">
        <v>107</v>
      </c>
      <c r="B1" s="385"/>
      <c r="C1" s="385"/>
      <c r="D1" s="385"/>
      <c r="E1" s="385"/>
      <c r="F1" s="385"/>
      <c r="G1" s="385"/>
      <c r="H1" s="385"/>
      <c r="AD1" s="74"/>
      <c r="AE1" s="74"/>
      <c r="AF1" s="74"/>
      <c r="AL1" s="64"/>
      <c r="AO1" s="90"/>
      <c r="AP1" s="90"/>
      <c r="AQ1" s="90"/>
      <c r="AR1" s="90"/>
      <c r="AS1" s="90"/>
      <c r="AT1" s="90"/>
      <c r="AU1" s="90"/>
      <c r="AV1" s="90"/>
      <c r="AW1" s="90"/>
      <c r="AX1" s="90"/>
      <c r="AY1" s="90"/>
      <c r="AZ1" s="90"/>
      <c r="BA1" s="90"/>
      <c r="BB1" s="90"/>
    </row>
    <row r="2" spans="1:54" s="2" customFormat="1" ht="16.5" customHeight="1" thickBot="1">
      <c r="A2" s="170"/>
      <c r="B2" s="170"/>
      <c r="C2" s="170"/>
      <c r="D2" s="170"/>
      <c r="E2" s="170"/>
      <c r="F2" s="170"/>
      <c r="G2" s="170"/>
      <c r="H2" s="170"/>
      <c r="I2" s="319" t="s">
        <v>101</v>
      </c>
      <c r="J2" s="319"/>
      <c r="K2" s="319"/>
      <c r="L2" s="319"/>
      <c r="M2" s="319">
        <f>'様式3-1　事業計画書　事業計画概要1'!M1:AC1</f>
        <v>0</v>
      </c>
      <c r="N2" s="319"/>
      <c r="O2" s="319"/>
      <c r="P2" s="319"/>
      <c r="Q2" s="319"/>
      <c r="R2" s="319"/>
      <c r="S2" s="319"/>
      <c r="T2" s="319"/>
      <c r="U2" s="319"/>
      <c r="V2" s="319"/>
      <c r="W2" s="319"/>
      <c r="X2" s="319"/>
      <c r="Y2" s="319"/>
      <c r="Z2" s="319"/>
      <c r="AA2" s="319"/>
      <c r="AB2" s="319"/>
      <c r="AC2" s="319"/>
      <c r="AD2" s="74"/>
      <c r="AE2" s="74"/>
      <c r="AF2" s="74"/>
      <c r="AI2" s="112" t="s">
        <v>88</v>
      </c>
      <c r="AJ2" s="318"/>
      <c r="AK2" s="318"/>
      <c r="AL2" s="64"/>
      <c r="AO2" s="90"/>
      <c r="AP2" s="90"/>
      <c r="AQ2" s="90"/>
      <c r="AR2" s="90"/>
      <c r="AS2" s="90"/>
      <c r="AT2" s="90"/>
      <c r="AU2" s="90"/>
      <c r="AV2" s="90"/>
      <c r="AW2" s="90"/>
      <c r="AX2" s="90"/>
      <c r="AY2" s="90"/>
      <c r="AZ2" s="90"/>
      <c r="BA2" s="90"/>
      <c r="BB2" s="90"/>
    </row>
    <row r="3" spans="1:54" s="2" customFormat="1" ht="8.25" customHeight="1">
      <c r="A3" s="153"/>
      <c r="B3" s="153"/>
      <c r="C3" s="51"/>
      <c r="D3" s="74"/>
      <c r="E3" s="74"/>
      <c r="F3" s="74"/>
      <c r="G3" s="110"/>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L3" s="64"/>
      <c r="AO3" s="90"/>
      <c r="AP3" s="90"/>
      <c r="AQ3" s="90"/>
      <c r="AR3" s="90"/>
      <c r="AS3" s="90"/>
      <c r="AT3" s="90"/>
      <c r="AU3" s="90"/>
      <c r="AV3" s="90"/>
      <c r="AW3" s="90"/>
      <c r="AX3" s="90"/>
      <c r="AY3" s="90"/>
      <c r="AZ3" s="90"/>
      <c r="BA3" s="90"/>
      <c r="BB3" s="90"/>
    </row>
    <row r="4" spans="1:54" ht="14.45" customHeight="1">
      <c r="A4" s="379" t="s">
        <v>138</v>
      </c>
      <c r="B4" s="380"/>
      <c r="C4" s="398" t="s">
        <v>129</v>
      </c>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400"/>
      <c r="AN4" s="142"/>
    </row>
    <row r="5" spans="1:54" ht="13.5" customHeight="1">
      <c r="A5" s="381"/>
      <c r="B5" s="382"/>
      <c r="C5" s="257" t="s">
        <v>139</v>
      </c>
      <c r="D5" s="141"/>
      <c r="E5" s="141"/>
      <c r="F5" s="141"/>
      <c r="G5" s="141"/>
      <c r="H5" s="141"/>
      <c r="I5" s="141"/>
      <c r="J5" s="141"/>
      <c r="K5" s="141"/>
      <c r="L5" s="141"/>
      <c r="M5" s="141"/>
      <c r="N5" s="141"/>
      <c r="O5" s="141"/>
      <c r="P5" s="141"/>
      <c r="Q5" s="155"/>
      <c r="R5" s="155"/>
      <c r="S5" s="155"/>
      <c r="T5" s="155"/>
      <c r="U5" s="155"/>
      <c r="V5" s="155"/>
      <c r="W5" s="155"/>
      <c r="X5" s="155"/>
      <c r="Y5" s="155"/>
      <c r="Z5" s="155"/>
      <c r="AA5" s="155"/>
      <c r="AB5" s="155"/>
      <c r="AC5" s="155"/>
      <c r="AD5" s="155"/>
      <c r="AE5" s="155"/>
      <c r="AF5" s="155"/>
      <c r="AG5" s="155"/>
      <c r="AH5" s="155"/>
      <c r="AI5" s="155"/>
      <c r="AJ5" s="91"/>
      <c r="AK5" s="91"/>
      <c r="AL5" s="106"/>
      <c r="AN5" s="143" t="s">
        <v>112</v>
      </c>
    </row>
    <row r="6" spans="1:54" ht="13.5" customHeight="1">
      <c r="A6" s="381"/>
      <c r="B6" s="382"/>
      <c r="C6" s="149"/>
      <c r="D6" s="141"/>
      <c r="E6" s="141"/>
      <c r="F6" s="141"/>
      <c r="G6" s="141"/>
      <c r="H6" s="141"/>
      <c r="I6" s="141"/>
      <c r="J6" s="141"/>
      <c r="K6" s="141"/>
      <c r="L6" s="141"/>
      <c r="M6" s="141"/>
      <c r="N6" s="141"/>
      <c r="O6" s="141"/>
      <c r="P6" s="141"/>
      <c r="Q6" s="155"/>
      <c r="R6" s="155"/>
      <c r="S6" s="155"/>
      <c r="T6" s="155"/>
      <c r="U6" s="155"/>
      <c r="V6" s="155"/>
      <c r="W6" s="155"/>
      <c r="X6" s="155"/>
      <c r="Y6" s="155"/>
      <c r="Z6" s="155"/>
      <c r="AA6" s="155"/>
      <c r="AB6" s="155"/>
      <c r="AC6" s="155"/>
      <c r="AD6" s="155"/>
      <c r="AE6" s="155"/>
      <c r="AF6" s="155"/>
      <c r="AG6" s="155"/>
      <c r="AH6" s="155"/>
      <c r="AI6" s="155"/>
      <c r="AJ6" s="91"/>
      <c r="AK6" s="91"/>
      <c r="AL6" s="106"/>
      <c r="AN6" s="143" t="s">
        <v>113</v>
      </c>
    </row>
    <row r="7" spans="1:54" ht="13.5" customHeight="1">
      <c r="A7" s="381"/>
      <c r="B7" s="382"/>
      <c r="C7" s="149"/>
      <c r="D7" s="141"/>
      <c r="E7" s="141"/>
      <c r="F7" s="141"/>
      <c r="G7" s="141"/>
      <c r="H7" s="141"/>
      <c r="I7" s="141"/>
      <c r="J7" s="141"/>
      <c r="K7" s="141"/>
      <c r="L7" s="141"/>
      <c r="M7" s="141"/>
      <c r="N7" s="141"/>
      <c r="O7" s="141"/>
      <c r="P7" s="141"/>
      <c r="Q7" s="155"/>
      <c r="R7" s="155"/>
      <c r="S7" s="155"/>
      <c r="T7" s="155"/>
      <c r="U7" s="155"/>
      <c r="V7" s="155"/>
      <c r="W7" s="155"/>
      <c r="X7" s="155"/>
      <c r="Y7" s="155"/>
      <c r="Z7" s="155"/>
      <c r="AA7" s="155"/>
      <c r="AB7" s="155"/>
      <c r="AC7" s="155"/>
      <c r="AD7" s="155"/>
      <c r="AE7" s="155"/>
      <c r="AF7" s="155"/>
      <c r="AG7" s="155"/>
      <c r="AH7" s="155"/>
      <c r="AI7" s="155"/>
      <c r="AJ7" s="91"/>
      <c r="AK7" s="91"/>
      <c r="AL7" s="106"/>
      <c r="AN7" s="143" t="s">
        <v>114</v>
      </c>
    </row>
    <row r="8" spans="1:54" ht="13.5" customHeight="1">
      <c r="A8" s="381"/>
      <c r="B8" s="382"/>
      <c r="C8" s="149"/>
      <c r="D8" s="141"/>
      <c r="E8" s="141"/>
      <c r="F8" s="141"/>
      <c r="G8" s="141"/>
      <c r="H8" s="141"/>
      <c r="I8" s="141"/>
      <c r="J8" s="141"/>
      <c r="K8" s="141"/>
      <c r="L8" s="141"/>
      <c r="M8" s="141"/>
      <c r="N8" s="141"/>
      <c r="O8" s="141"/>
      <c r="P8" s="141"/>
      <c r="Q8" s="155"/>
      <c r="R8" s="155"/>
      <c r="S8" s="155"/>
      <c r="T8" s="155"/>
      <c r="U8" s="155"/>
      <c r="V8" s="155"/>
      <c r="W8" s="155"/>
      <c r="X8" s="155"/>
      <c r="Y8" s="155"/>
      <c r="Z8" s="155"/>
      <c r="AA8" s="155"/>
      <c r="AB8" s="155"/>
      <c r="AC8" s="155"/>
      <c r="AD8" s="155"/>
      <c r="AE8" s="155"/>
      <c r="AF8" s="155"/>
      <c r="AG8" s="155"/>
      <c r="AH8" s="155"/>
      <c r="AI8" s="155"/>
      <c r="AJ8" s="91"/>
      <c r="AK8" s="91"/>
      <c r="AL8" s="106"/>
      <c r="AN8" s="143" t="s">
        <v>115</v>
      </c>
    </row>
    <row r="9" spans="1:54" ht="13.5" customHeight="1">
      <c r="A9" s="381"/>
      <c r="B9" s="382"/>
      <c r="C9" s="149"/>
      <c r="D9" s="141"/>
      <c r="E9" s="141"/>
      <c r="F9" s="141"/>
      <c r="G9" s="141"/>
      <c r="H9" s="141"/>
      <c r="I9" s="141"/>
      <c r="J9" s="141"/>
      <c r="K9" s="141"/>
      <c r="L9" s="141"/>
      <c r="M9" s="141"/>
      <c r="N9" s="141"/>
      <c r="O9" s="141"/>
      <c r="P9" s="141"/>
      <c r="Q9" s="155"/>
      <c r="R9" s="155"/>
      <c r="S9" s="155"/>
      <c r="T9" s="155"/>
      <c r="U9" s="155"/>
      <c r="V9" s="155"/>
      <c r="W9" s="155"/>
      <c r="X9" s="155"/>
      <c r="Y9" s="155"/>
      <c r="Z9" s="155"/>
      <c r="AA9" s="155"/>
      <c r="AB9" s="155"/>
      <c r="AC9" s="155"/>
      <c r="AD9" s="155"/>
      <c r="AE9" s="155"/>
      <c r="AF9" s="155"/>
      <c r="AG9" s="155"/>
      <c r="AH9" s="155"/>
      <c r="AI9" s="155"/>
      <c r="AJ9" s="91"/>
      <c r="AK9" s="91"/>
      <c r="AL9" s="106"/>
      <c r="AN9" s="143" t="s">
        <v>116</v>
      </c>
    </row>
    <row r="10" spans="1:54" ht="13.5" customHeight="1">
      <c r="A10" s="381"/>
      <c r="B10" s="382"/>
      <c r="C10" s="149"/>
      <c r="D10" s="141"/>
      <c r="E10" s="141"/>
      <c r="F10" s="141"/>
      <c r="G10" s="141"/>
      <c r="H10" s="141"/>
      <c r="I10" s="141"/>
      <c r="J10" s="141"/>
      <c r="K10" s="141"/>
      <c r="L10" s="141"/>
      <c r="M10" s="141"/>
      <c r="N10" s="141"/>
      <c r="O10" s="141"/>
      <c r="P10" s="141"/>
      <c r="Q10" s="155"/>
      <c r="R10" s="155"/>
      <c r="S10" s="155"/>
      <c r="T10" s="155"/>
      <c r="U10" s="155"/>
      <c r="V10" s="155"/>
      <c r="W10" s="155"/>
      <c r="X10" s="155"/>
      <c r="Y10" s="155"/>
      <c r="Z10" s="155"/>
      <c r="AA10" s="155"/>
      <c r="AB10" s="155"/>
      <c r="AC10" s="155"/>
      <c r="AD10" s="155"/>
      <c r="AE10" s="155"/>
      <c r="AF10" s="155"/>
      <c r="AG10" s="155"/>
      <c r="AH10" s="155"/>
      <c r="AI10" s="155"/>
      <c r="AJ10" s="91"/>
      <c r="AK10" s="91"/>
      <c r="AL10" s="106"/>
      <c r="AN10" s="143" t="s">
        <v>117</v>
      </c>
    </row>
    <row r="11" spans="1:54" ht="13.5" customHeight="1">
      <c r="A11" s="381"/>
      <c r="B11" s="382"/>
      <c r="C11" s="149"/>
      <c r="D11" s="141"/>
      <c r="E11" s="141"/>
      <c r="F11" s="141"/>
      <c r="G11" s="141"/>
      <c r="H11" s="141"/>
      <c r="I11" s="141"/>
      <c r="J11" s="141"/>
      <c r="K11" s="141"/>
      <c r="L11" s="141"/>
      <c r="M11" s="141"/>
      <c r="N11" s="141"/>
      <c r="O11" s="141"/>
      <c r="P11" s="141"/>
      <c r="Q11" s="155"/>
      <c r="R11" s="155"/>
      <c r="S11" s="155"/>
      <c r="T11" s="155"/>
      <c r="U11" s="155"/>
      <c r="V11" s="155"/>
      <c r="W11" s="155"/>
      <c r="X11" s="155"/>
      <c r="Y11" s="155"/>
      <c r="Z11" s="155"/>
      <c r="AA11" s="155"/>
      <c r="AB11" s="155"/>
      <c r="AC11" s="155"/>
      <c r="AD11" s="155"/>
      <c r="AE11" s="155"/>
      <c r="AF11" s="155"/>
      <c r="AG11" s="155"/>
      <c r="AH11" s="155"/>
      <c r="AI11" s="155"/>
      <c r="AJ11" s="91"/>
      <c r="AK11" s="91"/>
      <c r="AL11" s="106"/>
      <c r="AN11" s="143" t="s">
        <v>118</v>
      </c>
    </row>
    <row r="12" spans="1:54" ht="13.5" customHeight="1">
      <c r="A12" s="381"/>
      <c r="B12" s="382"/>
      <c r="C12" s="149"/>
      <c r="D12" s="141"/>
      <c r="E12" s="141"/>
      <c r="F12" s="141"/>
      <c r="G12" s="141"/>
      <c r="H12" s="141"/>
      <c r="I12" s="141"/>
      <c r="J12" s="141"/>
      <c r="K12" s="141"/>
      <c r="L12" s="141"/>
      <c r="M12" s="141"/>
      <c r="N12" s="141"/>
      <c r="O12" s="141"/>
      <c r="P12" s="141"/>
      <c r="Q12" s="155"/>
      <c r="R12" s="155"/>
      <c r="S12" s="155"/>
      <c r="T12" s="155"/>
      <c r="U12" s="155"/>
      <c r="V12" s="155"/>
      <c r="W12" s="155"/>
      <c r="X12" s="155"/>
      <c r="Y12" s="155"/>
      <c r="Z12" s="155"/>
      <c r="AA12" s="155"/>
      <c r="AB12" s="155"/>
      <c r="AC12" s="155"/>
      <c r="AD12" s="155"/>
      <c r="AE12" s="155"/>
      <c r="AF12" s="155"/>
      <c r="AG12" s="155"/>
      <c r="AH12" s="155"/>
      <c r="AI12" s="155"/>
      <c r="AJ12" s="91"/>
      <c r="AK12" s="91"/>
      <c r="AL12" s="106"/>
      <c r="AN12" s="143" t="s">
        <v>119</v>
      </c>
    </row>
    <row r="13" spans="1:54">
      <c r="A13" s="381"/>
      <c r="B13" s="382"/>
      <c r="C13" s="149"/>
      <c r="D13" s="141"/>
      <c r="E13" s="141"/>
      <c r="F13" s="141"/>
      <c r="G13" s="141"/>
      <c r="H13" s="141"/>
      <c r="I13" s="141"/>
      <c r="J13" s="141"/>
      <c r="K13" s="141"/>
      <c r="L13" s="141"/>
      <c r="M13" s="141"/>
      <c r="N13" s="141"/>
      <c r="O13" s="141"/>
      <c r="P13" s="141"/>
      <c r="Q13" s="155"/>
      <c r="R13" s="155"/>
      <c r="S13" s="155"/>
      <c r="T13" s="155"/>
      <c r="U13" s="155"/>
      <c r="V13" s="155"/>
      <c r="W13" s="155"/>
      <c r="X13" s="155"/>
      <c r="Y13" s="155"/>
      <c r="Z13" s="155"/>
      <c r="AA13" s="155"/>
      <c r="AB13" s="155"/>
      <c r="AC13" s="155"/>
      <c r="AD13" s="155"/>
      <c r="AE13" s="155"/>
      <c r="AF13" s="155"/>
      <c r="AG13" s="155"/>
      <c r="AH13" s="155"/>
      <c r="AI13" s="155"/>
      <c r="AJ13" s="91"/>
      <c r="AK13" s="91"/>
      <c r="AL13" s="106"/>
    </row>
    <row r="14" spans="1:54">
      <c r="A14" s="381"/>
      <c r="B14" s="382"/>
      <c r="C14" s="149"/>
      <c r="D14" s="141"/>
      <c r="E14" s="141"/>
      <c r="F14" s="141"/>
      <c r="G14" s="141"/>
      <c r="H14" s="141"/>
      <c r="I14" s="141"/>
      <c r="J14" s="141"/>
      <c r="K14" s="141"/>
      <c r="L14" s="141"/>
      <c r="M14" s="141"/>
      <c r="N14" s="141"/>
      <c r="O14" s="141"/>
      <c r="P14" s="141"/>
      <c r="Q14" s="155"/>
      <c r="R14" s="155"/>
      <c r="S14" s="155"/>
      <c r="T14" s="155"/>
      <c r="U14" s="155"/>
      <c r="V14" s="155"/>
      <c r="W14" s="155"/>
      <c r="X14" s="155"/>
      <c r="Y14" s="155"/>
      <c r="Z14" s="155"/>
      <c r="AA14" s="155"/>
      <c r="AB14" s="155"/>
      <c r="AC14" s="155"/>
      <c r="AD14" s="155"/>
      <c r="AE14" s="155"/>
      <c r="AF14" s="155"/>
      <c r="AG14" s="155"/>
      <c r="AH14" s="155"/>
      <c r="AI14" s="155"/>
      <c r="AJ14" s="91"/>
      <c r="AK14" s="91"/>
      <c r="AL14" s="106"/>
    </row>
    <row r="15" spans="1:54">
      <c r="A15" s="381"/>
      <c r="B15" s="382"/>
      <c r="C15" s="149"/>
      <c r="D15" s="141"/>
      <c r="E15" s="141"/>
      <c r="F15" s="141"/>
      <c r="G15" s="141"/>
      <c r="H15" s="141"/>
      <c r="I15" s="141"/>
      <c r="J15" s="141"/>
      <c r="K15" s="141"/>
      <c r="L15" s="141"/>
      <c r="M15" s="141"/>
      <c r="N15" s="141"/>
      <c r="O15" s="141"/>
      <c r="P15" s="141"/>
      <c r="Q15" s="155"/>
      <c r="R15" s="155"/>
      <c r="S15" s="155"/>
      <c r="T15" s="155"/>
      <c r="U15" s="155"/>
      <c r="V15" s="155"/>
      <c r="W15" s="155"/>
      <c r="X15" s="155"/>
      <c r="Y15" s="155"/>
      <c r="Z15" s="155"/>
      <c r="AA15" s="155"/>
      <c r="AB15" s="155"/>
      <c r="AC15" s="155"/>
      <c r="AD15" s="155"/>
      <c r="AE15" s="155"/>
      <c r="AF15" s="155"/>
      <c r="AG15" s="155"/>
      <c r="AH15" s="155"/>
      <c r="AI15" s="155"/>
      <c r="AJ15" s="91"/>
      <c r="AK15" s="91"/>
      <c r="AL15" s="106"/>
    </row>
    <row r="16" spans="1:54">
      <c r="A16" s="381"/>
      <c r="B16" s="382"/>
      <c r="C16" s="149"/>
      <c r="D16" s="141"/>
      <c r="E16" s="141"/>
      <c r="F16" s="141"/>
      <c r="G16" s="141"/>
      <c r="H16" s="141"/>
      <c r="I16" s="141"/>
      <c r="J16" s="141"/>
      <c r="K16" s="141"/>
      <c r="L16" s="141"/>
      <c r="M16" s="141"/>
      <c r="N16" s="141"/>
      <c r="O16" s="141"/>
      <c r="P16" s="141"/>
      <c r="Q16" s="155"/>
      <c r="R16" s="155"/>
      <c r="S16" s="155"/>
      <c r="T16" s="155"/>
      <c r="U16" s="155"/>
      <c r="V16" s="155"/>
      <c r="W16" s="155"/>
      <c r="X16" s="155"/>
      <c r="Y16" s="155"/>
      <c r="Z16" s="155"/>
      <c r="AA16" s="155"/>
      <c r="AB16" s="155"/>
      <c r="AC16" s="155"/>
      <c r="AD16" s="155"/>
      <c r="AE16" s="155"/>
      <c r="AF16" s="155"/>
      <c r="AG16" s="155"/>
      <c r="AH16" s="155"/>
      <c r="AI16" s="155"/>
      <c r="AJ16" s="91"/>
      <c r="AK16" s="91"/>
      <c r="AL16" s="106"/>
    </row>
    <row r="17" spans="1:38">
      <c r="A17" s="381"/>
      <c r="B17" s="382"/>
      <c r="C17" s="149"/>
      <c r="D17" s="141"/>
      <c r="E17" s="141"/>
      <c r="F17" s="141"/>
      <c r="G17" s="141"/>
      <c r="H17" s="141"/>
      <c r="I17" s="141"/>
      <c r="J17" s="141"/>
      <c r="K17" s="141"/>
      <c r="L17" s="141"/>
      <c r="M17" s="141"/>
      <c r="N17" s="141"/>
      <c r="O17" s="141"/>
      <c r="P17" s="141"/>
      <c r="Q17" s="155"/>
      <c r="R17" s="155"/>
      <c r="S17" s="155"/>
      <c r="T17" s="155"/>
      <c r="U17" s="155"/>
      <c r="V17" s="155"/>
      <c r="W17" s="155"/>
      <c r="X17" s="155"/>
      <c r="Y17" s="155"/>
      <c r="Z17" s="155"/>
      <c r="AA17" s="155"/>
      <c r="AB17" s="155"/>
      <c r="AC17" s="155"/>
      <c r="AD17" s="155"/>
      <c r="AE17" s="155"/>
      <c r="AF17" s="155"/>
      <c r="AG17" s="155"/>
      <c r="AH17" s="155"/>
      <c r="AI17" s="155"/>
      <c r="AJ17" s="141"/>
      <c r="AK17" s="141"/>
      <c r="AL17" s="144"/>
    </row>
    <row r="18" spans="1:38" ht="18" customHeight="1">
      <c r="A18" s="381"/>
      <c r="B18" s="382"/>
      <c r="C18" s="149"/>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4"/>
    </row>
    <row r="19" spans="1:38">
      <c r="A19" s="381"/>
      <c r="B19" s="382"/>
      <c r="C19" s="149"/>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4"/>
    </row>
    <row r="20" spans="1:38" ht="14.45" customHeight="1">
      <c r="A20" s="381"/>
      <c r="B20" s="382"/>
      <c r="C20" s="157"/>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8"/>
    </row>
    <row r="21" spans="1:38">
      <c r="A21" s="381"/>
      <c r="B21" s="382"/>
      <c r="C21" s="157"/>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8"/>
    </row>
    <row r="22" spans="1:38">
      <c r="A22" s="381"/>
      <c r="B22" s="382"/>
      <c r="C22" s="157"/>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8"/>
    </row>
    <row r="23" spans="1:38">
      <c r="A23" s="381"/>
      <c r="B23" s="382"/>
      <c r="C23" s="157"/>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8"/>
    </row>
    <row r="24" spans="1:38">
      <c r="A24" s="381"/>
      <c r="B24" s="382"/>
      <c r="C24" s="157"/>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8"/>
    </row>
    <row r="25" spans="1:38">
      <c r="A25" s="381"/>
      <c r="B25" s="382"/>
      <c r="C25" s="157"/>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8"/>
    </row>
    <row r="26" spans="1:38">
      <c r="A26" s="381"/>
      <c r="B26" s="382"/>
      <c r="C26" s="151"/>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9"/>
    </row>
    <row r="27" spans="1:38">
      <c r="A27" s="381"/>
      <c r="B27" s="382"/>
      <c r="C27" s="160"/>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9"/>
    </row>
    <row r="28" spans="1:38">
      <c r="A28" s="381"/>
      <c r="B28" s="382"/>
      <c r="C28" s="145"/>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4"/>
    </row>
    <row r="29" spans="1:38">
      <c r="A29" s="381"/>
      <c r="B29" s="382"/>
      <c r="C29" s="149"/>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4"/>
    </row>
    <row r="30" spans="1:38">
      <c r="A30" s="381"/>
      <c r="B30" s="382"/>
      <c r="C30" s="149"/>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4"/>
    </row>
    <row r="31" spans="1:38">
      <c r="A31" s="381"/>
      <c r="B31" s="382"/>
      <c r="C31" s="149"/>
      <c r="D31" s="141"/>
      <c r="E31" s="141"/>
      <c r="F31" s="141"/>
      <c r="G31" s="141"/>
      <c r="H31" s="141"/>
      <c r="I31" s="141"/>
      <c r="J31" s="146"/>
      <c r="K31" s="147"/>
      <c r="L31" s="147"/>
      <c r="M31" s="147"/>
      <c r="N31" s="147"/>
      <c r="O31" s="141"/>
      <c r="P31" s="141"/>
      <c r="Q31" s="141"/>
      <c r="R31" s="141"/>
      <c r="S31" s="141"/>
      <c r="T31" s="141"/>
      <c r="U31" s="141"/>
      <c r="V31" s="146"/>
      <c r="W31" s="147"/>
      <c r="X31" s="147"/>
      <c r="Y31" s="147"/>
      <c r="Z31" s="147"/>
      <c r="AA31" s="141"/>
      <c r="AB31" s="141"/>
      <c r="AC31" s="141"/>
      <c r="AD31" s="141"/>
      <c r="AE31" s="141"/>
      <c r="AF31" s="141"/>
      <c r="AG31" s="141"/>
      <c r="AH31" s="146"/>
      <c r="AI31" s="147"/>
      <c r="AJ31" s="147"/>
      <c r="AK31" s="147"/>
      <c r="AL31" s="148"/>
    </row>
    <row r="32" spans="1:38">
      <c r="A32" s="381"/>
      <c r="B32" s="382"/>
      <c r="C32" s="149"/>
      <c r="D32" s="141"/>
      <c r="E32" s="141"/>
      <c r="F32" s="141"/>
      <c r="G32" s="141"/>
      <c r="H32" s="141"/>
      <c r="I32" s="141"/>
      <c r="J32" s="146"/>
      <c r="K32" s="146"/>
      <c r="L32" s="146"/>
      <c r="M32" s="146"/>
      <c r="N32" s="146"/>
      <c r="O32" s="150"/>
      <c r="P32" s="150"/>
      <c r="Q32" s="150"/>
      <c r="R32" s="150"/>
      <c r="S32" s="150"/>
      <c r="T32" s="150"/>
      <c r="U32" s="150"/>
      <c r="V32" s="146"/>
      <c r="W32" s="146"/>
      <c r="X32" s="146"/>
      <c r="Y32" s="146"/>
      <c r="Z32" s="146"/>
      <c r="AA32" s="150"/>
      <c r="AB32" s="150"/>
      <c r="AC32" s="150"/>
      <c r="AD32" s="150"/>
      <c r="AE32" s="150"/>
      <c r="AF32" s="150"/>
      <c r="AG32" s="150"/>
      <c r="AH32" s="146"/>
      <c r="AI32" s="146"/>
      <c r="AJ32" s="146"/>
      <c r="AK32" s="146"/>
      <c r="AL32" s="148"/>
    </row>
    <row r="33" spans="1:38">
      <c r="A33" s="381"/>
      <c r="B33" s="382"/>
      <c r="C33" s="149"/>
      <c r="D33" s="141"/>
      <c r="E33" s="141"/>
      <c r="F33" s="141"/>
      <c r="G33" s="141"/>
      <c r="H33" s="141"/>
      <c r="I33" s="141"/>
      <c r="J33" s="146"/>
      <c r="K33" s="146"/>
      <c r="L33" s="146"/>
      <c r="M33" s="146"/>
      <c r="N33" s="146"/>
      <c r="O33" s="150"/>
      <c r="P33" s="150"/>
      <c r="Q33" s="150"/>
      <c r="R33" s="150"/>
      <c r="S33" s="150"/>
      <c r="T33" s="150"/>
      <c r="U33" s="150"/>
      <c r="V33" s="146"/>
      <c r="W33" s="146"/>
      <c r="X33" s="146"/>
      <c r="Y33" s="146"/>
      <c r="Z33" s="146"/>
      <c r="AA33" s="150"/>
      <c r="AB33" s="150"/>
      <c r="AC33" s="150"/>
      <c r="AD33" s="150"/>
      <c r="AE33" s="150"/>
      <c r="AF33" s="150"/>
      <c r="AG33" s="150"/>
      <c r="AH33" s="146"/>
      <c r="AI33" s="146"/>
      <c r="AJ33" s="146"/>
      <c r="AK33" s="146"/>
      <c r="AL33" s="148"/>
    </row>
    <row r="34" spans="1:38">
      <c r="A34" s="381"/>
      <c r="B34" s="382"/>
      <c r="C34" s="149"/>
      <c r="D34" s="141"/>
      <c r="E34" s="141"/>
      <c r="F34" s="141"/>
      <c r="G34" s="141"/>
      <c r="H34" s="141"/>
      <c r="I34" s="141"/>
      <c r="J34" s="146"/>
      <c r="K34" s="146"/>
      <c r="L34" s="146"/>
      <c r="M34" s="146"/>
      <c r="N34" s="146"/>
      <c r="O34" s="150"/>
      <c r="P34" s="150"/>
      <c r="Q34" s="150"/>
      <c r="R34" s="150"/>
      <c r="S34" s="150"/>
      <c r="T34" s="150"/>
      <c r="U34" s="150"/>
      <c r="V34" s="146"/>
      <c r="W34" s="146"/>
      <c r="X34" s="146"/>
      <c r="Y34" s="146"/>
      <c r="Z34" s="146"/>
      <c r="AA34" s="150"/>
      <c r="AB34" s="150"/>
      <c r="AC34" s="150"/>
      <c r="AD34" s="150"/>
      <c r="AE34" s="150"/>
      <c r="AF34" s="150"/>
      <c r="AG34" s="150"/>
      <c r="AH34" s="150"/>
      <c r="AI34" s="150"/>
      <c r="AJ34" s="150"/>
      <c r="AK34" s="150"/>
      <c r="AL34" s="144"/>
    </row>
    <row r="35" spans="1:38">
      <c r="A35" s="381"/>
      <c r="B35" s="382"/>
      <c r="C35" s="149"/>
      <c r="D35" s="141"/>
      <c r="E35" s="141"/>
      <c r="F35" s="141"/>
      <c r="G35" s="141"/>
      <c r="H35" s="141"/>
      <c r="I35" s="141"/>
      <c r="J35" s="146"/>
      <c r="K35" s="146"/>
      <c r="L35" s="146"/>
      <c r="M35" s="146"/>
      <c r="N35" s="146"/>
      <c r="O35" s="150"/>
      <c r="P35" s="150"/>
      <c r="Q35" s="150"/>
      <c r="R35" s="150"/>
      <c r="S35" s="150"/>
      <c r="T35" s="150"/>
      <c r="U35" s="150"/>
      <c r="V35" s="146"/>
      <c r="W35" s="146"/>
      <c r="X35" s="146"/>
      <c r="Y35" s="146"/>
      <c r="Z35" s="146"/>
      <c r="AA35" s="150"/>
      <c r="AB35" s="150"/>
      <c r="AC35" s="150"/>
      <c r="AD35" s="150"/>
      <c r="AE35" s="150"/>
      <c r="AF35" s="150"/>
      <c r="AG35" s="150"/>
      <c r="AH35" s="150"/>
      <c r="AI35" s="150"/>
      <c r="AJ35" s="150"/>
      <c r="AK35" s="150"/>
      <c r="AL35" s="144"/>
    </row>
    <row r="36" spans="1:38">
      <c r="A36" s="381"/>
      <c r="B36" s="382"/>
      <c r="C36" s="149"/>
      <c r="D36" s="141"/>
      <c r="E36" s="141"/>
      <c r="F36" s="141"/>
      <c r="G36" s="141"/>
      <c r="H36" s="141"/>
      <c r="I36" s="141"/>
      <c r="J36" s="146"/>
      <c r="K36" s="146"/>
      <c r="L36" s="146"/>
      <c r="M36" s="146"/>
      <c r="N36" s="146"/>
      <c r="O36" s="150"/>
      <c r="P36" s="150"/>
      <c r="Q36" s="150"/>
      <c r="R36" s="150"/>
      <c r="S36" s="150"/>
      <c r="T36" s="150"/>
      <c r="U36" s="150"/>
      <c r="V36" s="146"/>
      <c r="W36" s="146"/>
      <c r="X36" s="146"/>
      <c r="Y36" s="146"/>
      <c r="Z36" s="146"/>
      <c r="AA36" s="150"/>
      <c r="AB36" s="150"/>
      <c r="AC36" s="150"/>
      <c r="AD36" s="150"/>
      <c r="AE36" s="150"/>
      <c r="AF36" s="150"/>
      <c r="AG36" s="150"/>
      <c r="AH36" s="150"/>
      <c r="AI36" s="150"/>
      <c r="AJ36" s="150"/>
      <c r="AK36" s="150"/>
      <c r="AL36" s="144"/>
    </row>
    <row r="37" spans="1:38">
      <c r="A37" s="381"/>
      <c r="B37" s="382"/>
      <c r="C37" s="149"/>
      <c r="D37" s="141"/>
      <c r="E37" s="141"/>
      <c r="F37" s="141"/>
      <c r="G37" s="141"/>
      <c r="H37" s="141"/>
      <c r="I37" s="141"/>
      <c r="J37" s="146"/>
      <c r="K37" s="146"/>
      <c r="L37" s="146"/>
      <c r="M37" s="146"/>
      <c r="N37" s="146"/>
      <c r="O37" s="150"/>
      <c r="P37" s="150"/>
      <c r="Q37" s="150"/>
      <c r="R37" s="150"/>
      <c r="S37" s="150"/>
      <c r="T37" s="150"/>
      <c r="U37" s="150"/>
      <c r="V37" s="146"/>
      <c r="W37" s="146"/>
      <c r="X37" s="146"/>
      <c r="Y37" s="146"/>
      <c r="Z37" s="146"/>
      <c r="AA37" s="150"/>
      <c r="AB37" s="150"/>
      <c r="AC37" s="150"/>
      <c r="AD37" s="150"/>
      <c r="AE37" s="150"/>
      <c r="AF37" s="150"/>
      <c r="AG37" s="150"/>
      <c r="AH37" s="150"/>
      <c r="AI37" s="150"/>
      <c r="AJ37" s="150"/>
      <c r="AK37" s="150"/>
      <c r="AL37" s="144"/>
    </row>
    <row r="38" spans="1:38">
      <c r="A38" s="381"/>
      <c r="B38" s="382"/>
      <c r="C38" s="145"/>
      <c r="D38" s="141"/>
      <c r="E38" s="141"/>
      <c r="F38" s="141"/>
      <c r="G38" s="141"/>
      <c r="H38" s="141"/>
      <c r="I38" s="141"/>
      <c r="J38" s="147"/>
      <c r="K38" s="147"/>
      <c r="L38" s="147"/>
      <c r="M38" s="147"/>
      <c r="N38" s="147"/>
      <c r="O38" s="141"/>
      <c r="P38" s="141"/>
      <c r="Q38" s="141"/>
      <c r="R38" s="141"/>
      <c r="S38" s="141"/>
      <c r="T38" s="141"/>
      <c r="U38" s="141"/>
      <c r="V38" s="147"/>
      <c r="W38" s="147"/>
      <c r="X38" s="147"/>
      <c r="Y38" s="147"/>
      <c r="Z38" s="147"/>
      <c r="AA38" s="141"/>
      <c r="AB38" s="141"/>
      <c r="AC38" s="141"/>
      <c r="AD38" s="141"/>
      <c r="AE38" s="141"/>
      <c r="AF38" s="141"/>
      <c r="AG38" s="141"/>
      <c r="AH38" s="141"/>
      <c r="AI38" s="141"/>
      <c r="AJ38" s="141"/>
      <c r="AK38" s="141"/>
      <c r="AL38" s="144"/>
    </row>
    <row r="39" spans="1:38">
      <c r="A39" s="381"/>
      <c r="B39" s="382"/>
      <c r="C39" s="149"/>
      <c r="D39" s="141"/>
      <c r="E39" s="141"/>
      <c r="F39" s="141"/>
      <c r="G39" s="141"/>
      <c r="H39" s="141"/>
      <c r="I39" s="141"/>
      <c r="J39" s="147"/>
      <c r="K39" s="147"/>
      <c r="L39" s="147"/>
      <c r="M39" s="147"/>
      <c r="N39" s="147"/>
      <c r="O39" s="141"/>
      <c r="P39" s="141"/>
      <c r="Q39" s="141"/>
      <c r="R39" s="141"/>
      <c r="S39" s="141"/>
      <c r="T39" s="141"/>
      <c r="U39" s="141"/>
      <c r="V39" s="147"/>
      <c r="W39" s="147"/>
      <c r="X39" s="147"/>
      <c r="Y39" s="147"/>
      <c r="Z39" s="147"/>
      <c r="AA39" s="141"/>
      <c r="AB39" s="141"/>
      <c r="AC39" s="141"/>
      <c r="AD39" s="141"/>
      <c r="AE39" s="141"/>
      <c r="AF39" s="141"/>
      <c r="AG39" s="141"/>
      <c r="AH39" s="141"/>
      <c r="AI39" s="141"/>
      <c r="AJ39" s="141"/>
      <c r="AK39" s="141"/>
      <c r="AL39" s="144"/>
    </row>
    <row r="40" spans="1:38">
      <c r="A40" s="381"/>
      <c r="B40" s="382"/>
      <c r="C40" s="157"/>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8"/>
    </row>
    <row r="41" spans="1:38">
      <c r="A41" s="381"/>
      <c r="B41" s="382"/>
      <c r="C41" s="157"/>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8"/>
    </row>
    <row r="42" spans="1:38">
      <c r="A42" s="381"/>
      <c r="B42" s="382"/>
      <c r="C42" s="157"/>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8"/>
    </row>
    <row r="43" spans="1:38">
      <c r="A43" s="381"/>
      <c r="B43" s="382"/>
      <c r="C43" s="149"/>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4"/>
    </row>
    <row r="44" spans="1:38">
      <c r="A44" s="381"/>
      <c r="B44" s="382"/>
      <c r="C44" s="173"/>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4"/>
    </row>
    <row r="45" spans="1:38">
      <c r="A45" s="381"/>
      <c r="B45" s="382"/>
      <c r="C45" s="149"/>
      <c r="D45" s="141"/>
      <c r="E45" s="141"/>
      <c r="F45" s="141"/>
      <c r="G45" s="141"/>
      <c r="H45" s="141"/>
      <c r="I45" s="141"/>
      <c r="J45" s="146"/>
      <c r="K45" s="147"/>
      <c r="L45" s="147"/>
      <c r="M45" s="147"/>
      <c r="N45" s="147"/>
      <c r="O45" s="141"/>
      <c r="P45" s="141"/>
      <c r="Q45" s="141"/>
      <c r="R45" s="141"/>
      <c r="S45" s="141"/>
      <c r="T45" s="141"/>
      <c r="U45" s="141"/>
      <c r="V45" s="146"/>
      <c r="W45" s="147"/>
      <c r="X45" s="147"/>
      <c r="Y45" s="147"/>
      <c r="Z45" s="147"/>
      <c r="AA45" s="141"/>
      <c r="AB45" s="141"/>
      <c r="AC45" s="141"/>
      <c r="AD45" s="141"/>
      <c r="AE45" s="141"/>
      <c r="AF45" s="141"/>
      <c r="AG45" s="141"/>
      <c r="AH45" s="146"/>
      <c r="AI45" s="147"/>
      <c r="AJ45" s="147"/>
      <c r="AK45" s="147"/>
      <c r="AL45" s="148"/>
    </row>
    <row r="46" spans="1:38">
      <c r="A46" s="381"/>
      <c r="B46" s="382"/>
      <c r="C46" s="149"/>
      <c r="D46" s="141"/>
      <c r="E46" s="141"/>
      <c r="F46" s="141"/>
      <c r="G46" s="141"/>
      <c r="H46" s="141"/>
      <c r="I46" s="141"/>
      <c r="J46" s="146"/>
      <c r="K46" s="146"/>
      <c r="L46" s="146"/>
      <c r="M46" s="146"/>
      <c r="N46" s="146"/>
      <c r="O46" s="150"/>
      <c r="P46" s="150"/>
      <c r="Q46" s="150"/>
      <c r="R46" s="150"/>
      <c r="S46" s="150"/>
      <c r="T46" s="150"/>
      <c r="U46" s="150"/>
      <c r="V46" s="146"/>
      <c r="W46" s="146"/>
      <c r="X46" s="146"/>
      <c r="Y46" s="146"/>
      <c r="Z46" s="146"/>
      <c r="AA46" s="150"/>
      <c r="AB46" s="150"/>
      <c r="AC46" s="150"/>
      <c r="AD46" s="150"/>
      <c r="AE46" s="150"/>
      <c r="AF46" s="150"/>
      <c r="AG46" s="150"/>
      <c r="AH46" s="146"/>
      <c r="AI46" s="146"/>
      <c r="AJ46" s="146"/>
      <c r="AK46" s="146"/>
      <c r="AL46" s="148"/>
    </row>
    <row r="47" spans="1:38">
      <c r="A47" s="381"/>
      <c r="B47" s="382"/>
      <c r="C47" s="149"/>
      <c r="D47" s="141"/>
      <c r="E47" s="141"/>
      <c r="F47" s="141"/>
      <c r="G47" s="141"/>
      <c r="H47" s="141"/>
      <c r="I47" s="141"/>
      <c r="J47" s="146"/>
      <c r="K47" s="146"/>
      <c r="L47" s="146"/>
      <c r="M47" s="146"/>
      <c r="N47" s="146"/>
      <c r="O47" s="150"/>
      <c r="P47" s="150"/>
      <c r="Q47" s="150"/>
      <c r="R47" s="150"/>
      <c r="S47" s="150"/>
      <c r="T47" s="150"/>
      <c r="U47" s="150"/>
      <c r="V47" s="146"/>
      <c r="W47" s="146"/>
      <c r="X47" s="146"/>
      <c r="Y47" s="146"/>
      <c r="Z47" s="146"/>
      <c r="AA47" s="150"/>
      <c r="AB47" s="150"/>
      <c r="AC47" s="150"/>
      <c r="AD47" s="150"/>
      <c r="AE47" s="150"/>
      <c r="AF47" s="150"/>
      <c r="AG47" s="150"/>
      <c r="AH47" s="146"/>
      <c r="AI47" s="146"/>
      <c r="AJ47" s="146"/>
      <c r="AK47" s="146"/>
      <c r="AL47" s="148"/>
    </row>
    <row r="48" spans="1:38">
      <c r="A48" s="381"/>
      <c r="B48" s="382"/>
      <c r="C48" s="149"/>
      <c r="D48" s="141"/>
      <c r="E48" s="141"/>
      <c r="F48" s="141"/>
      <c r="G48" s="141"/>
      <c r="H48" s="141"/>
      <c r="I48" s="141"/>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44"/>
    </row>
    <row r="49" spans="1:38">
      <c r="A49" s="381"/>
      <c r="B49" s="382"/>
      <c r="C49" s="149"/>
      <c r="D49" s="141"/>
      <c r="E49" s="141"/>
      <c r="F49" s="141"/>
      <c r="G49" s="141"/>
      <c r="H49" s="141"/>
      <c r="I49" s="141"/>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44"/>
    </row>
    <row r="50" spans="1:38">
      <c r="A50" s="383"/>
      <c r="B50" s="384"/>
      <c r="C50" s="168"/>
      <c r="D50" s="141"/>
      <c r="E50" s="141"/>
      <c r="F50" s="141"/>
      <c r="G50" s="141"/>
      <c r="H50" s="141"/>
      <c r="I50" s="14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44"/>
    </row>
    <row r="51" spans="1:38" ht="14.45" customHeight="1">
      <c r="A51" s="280" t="s">
        <v>148</v>
      </c>
      <c r="B51" s="281"/>
      <c r="C51" s="388" t="s">
        <v>75</v>
      </c>
      <c r="D51" s="389"/>
      <c r="E51" s="389"/>
      <c r="F51" s="389"/>
      <c r="G51" s="392" t="s">
        <v>171</v>
      </c>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3"/>
    </row>
    <row r="52" spans="1:38">
      <c r="A52" s="282"/>
      <c r="B52" s="283"/>
      <c r="C52" s="185"/>
      <c r="D52" s="186"/>
      <c r="E52" s="186"/>
      <c r="F52" s="186"/>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395"/>
    </row>
    <row r="53" spans="1:38" ht="14.45" customHeight="1">
      <c r="A53" s="282"/>
      <c r="B53" s="283"/>
      <c r="C53" s="390" t="s">
        <v>76</v>
      </c>
      <c r="D53" s="391"/>
      <c r="E53" s="391"/>
      <c r="F53" s="391"/>
      <c r="G53" s="396" t="s">
        <v>171</v>
      </c>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7"/>
    </row>
    <row r="54" spans="1:38">
      <c r="A54" s="282"/>
      <c r="B54" s="283"/>
      <c r="C54" s="187"/>
      <c r="D54" s="188"/>
      <c r="E54" s="188"/>
      <c r="F54" s="188"/>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5"/>
    </row>
    <row r="55" spans="1:38">
      <c r="A55" s="386"/>
      <c r="B55" s="387"/>
      <c r="C55" s="401" t="s">
        <v>126</v>
      </c>
      <c r="D55" s="402"/>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3"/>
    </row>
    <row r="56" spans="1:38">
      <c r="A56" s="260" t="s">
        <v>149</v>
      </c>
      <c r="B56" s="261"/>
      <c r="C56" s="373" t="s">
        <v>86</v>
      </c>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5"/>
    </row>
    <row r="57" spans="1:38">
      <c r="A57" s="262"/>
      <c r="B57" s="263"/>
      <c r="C57" s="376" t="s">
        <v>87</v>
      </c>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8"/>
    </row>
    <row r="58" spans="1:38">
      <c r="A58" s="262"/>
      <c r="B58" s="263"/>
      <c r="C58" s="173"/>
      <c r="D58" s="141"/>
      <c r="E58" s="141"/>
      <c r="F58" s="141"/>
      <c r="G58" s="141"/>
      <c r="H58" s="141"/>
      <c r="I58" s="141"/>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44"/>
    </row>
    <row r="59" spans="1:38" ht="14.45" customHeight="1">
      <c r="A59" s="262"/>
      <c r="B59" s="263"/>
      <c r="C59" s="157"/>
      <c r="D59" s="156"/>
      <c r="E59" s="156"/>
      <c r="F59" s="156"/>
      <c r="G59" s="156"/>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156"/>
      <c r="AG59" s="156"/>
      <c r="AH59" s="156"/>
      <c r="AI59" s="156"/>
      <c r="AJ59" s="156"/>
      <c r="AK59" s="156"/>
      <c r="AL59" s="158"/>
    </row>
    <row r="60" spans="1:38">
      <c r="A60" s="262"/>
      <c r="B60" s="263"/>
      <c r="C60" s="157"/>
      <c r="D60" s="156"/>
      <c r="E60" s="156"/>
      <c r="F60" s="156"/>
      <c r="G60" s="156"/>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156"/>
      <c r="AG60" s="156"/>
      <c r="AH60" s="156"/>
      <c r="AI60" s="156"/>
      <c r="AJ60" s="156"/>
      <c r="AK60" s="156"/>
      <c r="AL60" s="158"/>
    </row>
    <row r="61" spans="1:38">
      <c r="A61" s="262"/>
      <c r="B61" s="263"/>
      <c r="C61" s="157"/>
      <c r="D61" s="156"/>
      <c r="E61" s="156"/>
      <c r="F61" s="156"/>
      <c r="G61" s="156"/>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156"/>
      <c r="AG61" s="156"/>
      <c r="AH61" s="156"/>
      <c r="AI61" s="156"/>
      <c r="AJ61" s="156"/>
      <c r="AK61" s="156"/>
      <c r="AL61" s="158"/>
    </row>
    <row r="62" spans="1:38">
      <c r="A62" s="262"/>
      <c r="B62" s="263"/>
      <c r="C62" s="157"/>
      <c r="D62" s="156"/>
      <c r="E62" s="156"/>
      <c r="F62" s="156"/>
      <c r="G62" s="156"/>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156"/>
      <c r="AG62" s="156"/>
      <c r="AH62" s="156"/>
      <c r="AI62" s="156"/>
      <c r="AJ62" s="156"/>
      <c r="AK62" s="156"/>
      <c r="AL62" s="158"/>
    </row>
    <row r="63" spans="1:38">
      <c r="A63" s="262"/>
      <c r="B63" s="263"/>
      <c r="C63" s="157"/>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8"/>
    </row>
    <row r="64" spans="1:38">
      <c r="A64" s="264"/>
      <c r="B64" s="265"/>
      <c r="C64" s="175"/>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7"/>
    </row>
  </sheetData>
  <mergeCells count="15">
    <mergeCell ref="C56:AL56"/>
    <mergeCell ref="C57:AL57"/>
    <mergeCell ref="A56:B64"/>
    <mergeCell ref="A4:B50"/>
    <mergeCell ref="A1:H1"/>
    <mergeCell ref="I2:L2"/>
    <mergeCell ref="M2:AC2"/>
    <mergeCell ref="AJ2:AK2"/>
    <mergeCell ref="A51:B55"/>
    <mergeCell ref="C51:F51"/>
    <mergeCell ref="C53:F53"/>
    <mergeCell ref="G51:AL52"/>
    <mergeCell ref="G53:AL54"/>
    <mergeCell ref="C4:AL4"/>
    <mergeCell ref="C55:AL55"/>
  </mergeCells>
  <phoneticPr fontId="1"/>
  <printOptions horizontalCentered="1"/>
  <pageMargins left="0.19685039370078741" right="0.19685039370078741" top="0.28000000000000003" bottom="0.42"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080E3-50DB-4E18-BC9D-47F0227C7432}">
  <sheetPr>
    <pageSetUpPr fitToPage="1"/>
  </sheetPr>
  <dimension ref="A1:BB74"/>
  <sheetViews>
    <sheetView showZeros="0" view="pageBreakPreview" zoomScale="80" zoomScaleNormal="100" zoomScaleSheetLayoutView="80" workbookViewId="0">
      <selection activeCell="AY16" sqref="AY16"/>
    </sheetView>
  </sheetViews>
  <sheetFormatPr defaultColWidth="9" defaultRowHeight="14.25"/>
  <cols>
    <col min="1" max="1" width="2.5" style="80" customWidth="1"/>
    <col min="2" max="2" width="12.625" style="2" customWidth="1"/>
    <col min="3" max="38" width="2.375" style="152" customWidth="1"/>
    <col min="39" max="39" width="4" style="152" customWidth="1"/>
    <col min="40" max="40" width="3.375" style="152" customWidth="1"/>
    <col min="41" max="50" width="3.125" style="91" customWidth="1"/>
    <col min="51" max="54" width="9" style="91"/>
    <col min="55" max="16384" width="9" style="152"/>
  </cols>
  <sheetData>
    <row r="1" spans="1:54" s="2" customFormat="1" ht="16.5" customHeight="1">
      <c r="A1" s="385" t="s">
        <v>192</v>
      </c>
      <c r="B1" s="385"/>
      <c r="C1" s="385"/>
      <c r="D1" s="385"/>
      <c r="E1" s="385"/>
      <c r="F1" s="385"/>
      <c r="G1" s="385"/>
      <c r="H1" s="385"/>
      <c r="AD1" s="74"/>
      <c r="AE1" s="74"/>
      <c r="AF1" s="74"/>
      <c r="AL1" s="64"/>
      <c r="AO1" s="90"/>
      <c r="AP1" s="90"/>
      <c r="AQ1" s="90"/>
      <c r="AR1" s="90"/>
      <c r="AS1" s="90"/>
      <c r="AT1" s="90"/>
      <c r="AU1" s="90"/>
      <c r="AV1" s="90"/>
      <c r="AW1" s="90"/>
      <c r="AX1" s="90"/>
      <c r="AY1" s="90"/>
      <c r="AZ1" s="90"/>
      <c r="BA1" s="90"/>
      <c r="BB1" s="90"/>
    </row>
    <row r="2" spans="1:54" s="2" customFormat="1" ht="16.5" customHeight="1" thickBot="1">
      <c r="A2" s="194"/>
      <c r="B2" s="194"/>
      <c r="C2" s="194"/>
      <c r="D2" s="194"/>
      <c r="E2" s="194"/>
      <c r="F2" s="194"/>
      <c r="G2" s="194"/>
      <c r="H2" s="194"/>
      <c r="I2" s="319" t="s">
        <v>101</v>
      </c>
      <c r="J2" s="319"/>
      <c r="K2" s="319"/>
      <c r="L2" s="319"/>
      <c r="M2" s="368" t="s">
        <v>151</v>
      </c>
      <c r="N2" s="368"/>
      <c r="O2" s="368"/>
      <c r="P2" s="368"/>
      <c r="Q2" s="368"/>
      <c r="R2" s="368"/>
      <c r="S2" s="368"/>
      <c r="T2" s="368"/>
      <c r="U2" s="368"/>
      <c r="V2" s="368"/>
      <c r="W2" s="368"/>
      <c r="X2" s="368"/>
      <c r="Y2" s="368"/>
      <c r="Z2" s="368"/>
      <c r="AA2" s="368"/>
      <c r="AB2" s="368"/>
      <c r="AC2" s="368"/>
      <c r="AD2" s="74"/>
      <c r="AE2" s="74"/>
      <c r="AF2" s="74"/>
      <c r="AI2" s="112" t="s">
        <v>88</v>
      </c>
      <c r="AJ2" s="318"/>
      <c r="AK2" s="318"/>
      <c r="AL2" s="64"/>
      <c r="AO2" s="90"/>
      <c r="AP2" s="90"/>
      <c r="AQ2" s="90"/>
      <c r="AR2" s="90"/>
      <c r="AS2" s="90"/>
      <c r="AT2" s="90"/>
      <c r="AU2" s="90"/>
      <c r="AV2" s="90"/>
      <c r="AW2" s="90"/>
      <c r="AX2" s="90"/>
      <c r="AY2" s="90"/>
      <c r="AZ2" s="90"/>
      <c r="BA2" s="90"/>
      <c r="BB2" s="90"/>
    </row>
    <row r="3" spans="1:54" s="2" customFormat="1" ht="8.25" customHeight="1">
      <c r="A3" s="194"/>
      <c r="B3" s="194"/>
      <c r="C3" s="51"/>
      <c r="D3" s="74"/>
      <c r="E3" s="74"/>
      <c r="F3" s="74"/>
      <c r="G3" s="110"/>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L3" s="64"/>
      <c r="AO3" s="90"/>
      <c r="AP3" s="90"/>
      <c r="AQ3" s="90"/>
      <c r="AR3" s="90"/>
      <c r="AS3" s="90"/>
      <c r="AT3" s="90"/>
      <c r="AU3" s="90"/>
      <c r="AV3" s="90"/>
      <c r="AW3" s="90"/>
      <c r="AX3" s="90"/>
      <c r="AY3" s="90"/>
      <c r="AZ3" s="90"/>
      <c r="BA3" s="90"/>
      <c r="BB3" s="90"/>
    </row>
    <row r="4" spans="1:54" ht="14.45" customHeight="1">
      <c r="A4" s="379" t="s">
        <v>138</v>
      </c>
      <c r="B4" s="380"/>
      <c r="C4" s="398" t="s">
        <v>129</v>
      </c>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400"/>
      <c r="AN4" s="142"/>
    </row>
    <row r="5" spans="1:54" ht="13.5" customHeight="1">
      <c r="A5" s="381"/>
      <c r="B5" s="382"/>
      <c r="C5" s="257" t="s">
        <v>139</v>
      </c>
      <c r="D5" s="141"/>
      <c r="E5" s="141"/>
      <c r="F5" s="141"/>
      <c r="G5" s="141"/>
      <c r="H5" s="141"/>
      <c r="I5" s="141"/>
      <c r="J5" s="141"/>
      <c r="K5" s="141"/>
      <c r="L5" s="141"/>
      <c r="M5" s="141"/>
      <c r="N5" s="141"/>
      <c r="O5" s="141"/>
      <c r="P5" s="141"/>
      <c r="Q5" s="155"/>
      <c r="R5" s="155"/>
      <c r="S5" s="155"/>
      <c r="T5" s="155"/>
      <c r="U5" s="155"/>
      <c r="V5" s="155"/>
      <c r="W5" s="155"/>
      <c r="X5" s="155"/>
      <c r="Y5" s="155"/>
      <c r="Z5" s="155"/>
      <c r="AA5" s="155"/>
      <c r="AB5" s="155"/>
      <c r="AC5" s="155"/>
      <c r="AD5" s="155"/>
      <c r="AE5" s="155"/>
      <c r="AF5" s="155"/>
      <c r="AG5" s="155"/>
      <c r="AH5" s="155"/>
      <c r="AI5" s="155"/>
      <c r="AJ5" s="91"/>
      <c r="AK5" s="91"/>
      <c r="AL5" s="106"/>
      <c r="AN5" s="143" t="s">
        <v>112</v>
      </c>
    </row>
    <row r="6" spans="1:54" ht="13.5" customHeight="1">
      <c r="A6" s="381"/>
      <c r="B6" s="382"/>
      <c r="C6" s="191"/>
      <c r="D6" s="141"/>
      <c r="E6" s="141"/>
      <c r="F6" s="141"/>
      <c r="G6" s="141"/>
      <c r="H6" s="141"/>
      <c r="I6" s="141"/>
      <c r="J6" s="141"/>
      <c r="K6" s="141"/>
      <c r="L6" s="141"/>
      <c r="M6" s="141"/>
      <c r="N6" s="141"/>
      <c r="O6" s="141"/>
      <c r="P6" s="141"/>
      <c r="Q6" s="155"/>
      <c r="R6" s="155"/>
      <c r="S6" s="155"/>
      <c r="T6" s="155"/>
      <c r="U6" s="155"/>
      <c r="V6" s="155"/>
      <c r="W6" s="155"/>
      <c r="X6" s="155"/>
      <c r="Y6" s="155"/>
      <c r="Z6" s="155"/>
      <c r="AA6" s="155"/>
      <c r="AB6" s="155"/>
      <c r="AC6" s="155"/>
      <c r="AD6" s="155"/>
      <c r="AE6" s="155"/>
      <c r="AF6" s="155"/>
      <c r="AG6" s="155"/>
      <c r="AH6" s="155"/>
      <c r="AI6" s="155"/>
      <c r="AJ6" s="91"/>
      <c r="AK6" s="91"/>
      <c r="AL6" s="106"/>
      <c r="AN6" s="143" t="s">
        <v>113</v>
      </c>
    </row>
    <row r="7" spans="1:54" ht="13.5" customHeight="1">
      <c r="A7" s="381"/>
      <c r="B7" s="382"/>
      <c r="C7" s="191"/>
      <c r="D7" s="141"/>
      <c r="E7" s="141"/>
      <c r="F7" s="141"/>
      <c r="G7" s="141"/>
      <c r="H7" s="141"/>
      <c r="I7" s="141"/>
      <c r="J7" s="141"/>
      <c r="K7" s="141"/>
      <c r="L7" s="141"/>
      <c r="M7" s="141"/>
      <c r="N7" s="141"/>
      <c r="O7" s="141"/>
      <c r="P7" s="141"/>
      <c r="Q7" s="155"/>
      <c r="R7" s="155"/>
      <c r="S7" s="155"/>
      <c r="T7" s="155"/>
      <c r="U7" s="155"/>
      <c r="V7" s="155"/>
      <c r="W7" s="155"/>
      <c r="X7" s="155"/>
      <c r="Y7" s="155"/>
      <c r="Z7" s="155"/>
      <c r="AA7" s="155"/>
      <c r="AB7" s="155"/>
      <c r="AC7" s="155"/>
      <c r="AD7" s="155"/>
      <c r="AE7" s="155"/>
      <c r="AF7" s="155"/>
      <c r="AG7" s="155"/>
      <c r="AH7" s="155"/>
      <c r="AI7" s="155"/>
      <c r="AJ7" s="91"/>
      <c r="AK7" s="91"/>
      <c r="AL7" s="106"/>
      <c r="AN7" s="143" t="s">
        <v>114</v>
      </c>
    </row>
    <row r="8" spans="1:54" ht="13.5" customHeight="1">
      <c r="A8" s="381"/>
      <c r="B8" s="382"/>
      <c r="C8" s="191"/>
      <c r="D8" s="141"/>
      <c r="E8" s="141"/>
      <c r="F8" s="141"/>
      <c r="G8" s="141"/>
      <c r="H8" s="141"/>
      <c r="I8" s="141"/>
      <c r="J8" s="141"/>
      <c r="K8" s="141"/>
      <c r="L8" s="141"/>
      <c r="M8" s="141"/>
      <c r="N8" s="141"/>
      <c r="O8" s="141"/>
      <c r="P8" s="141"/>
      <c r="Q8" s="155"/>
      <c r="R8" s="155"/>
      <c r="S8" s="155"/>
      <c r="T8" s="155"/>
      <c r="U8" s="155"/>
      <c r="V8" s="155"/>
      <c r="W8" s="155"/>
      <c r="X8" s="155"/>
      <c r="Y8" s="155"/>
      <c r="Z8" s="155"/>
      <c r="AA8" s="155"/>
      <c r="AB8" s="155"/>
      <c r="AC8" s="155"/>
      <c r="AD8" s="155"/>
      <c r="AE8" s="155"/>
      <c r="AF8" s="155"/>
      <c r="AG8" s="155"/>
      <c r="AH8" s="155"/>
      <c r="AI8" s="155"/>
      <c r="AJ8" s="91"/>
      <c r="AK8" s="91"/>
      <c r="AL8" s="106"/>
      <c r="AN8" s="143" t="s">
        <v>115</v>
      </c>
    </row>
    <row r="9" spans="1:54" ht="13.5" customHeight="1">
      <c r="A9" s="381"/>
      <c r="B9" s="382"/>
      <c r="C9" s="191"/>
      <c r="D9" s="141"/>
      <c r="E9" s="141"/>
      <c r="F9" s="141"/>
      <c r="G9" s="141"/>
      <c r="H9" s="141"/>
      <c r="I9" s="141"/>
      <c r="J9" s="141"/>
      <c r="K9" s="141"/>
      <c r="L9" s="141"/>
      <c r="M9" s="141"/>
      <c r="N9" s="141"/>
      <c r="O9" s="141"/>
      <c r="P9" s="141"/>
      <c r="Q9" s="155"/>
      <c r="R9" s="155"/>
      <c r="S9" s="155"/>
      <c r="T9" s="155"/>
      <c r="U9" s="155"/>
      <c r="V9" s="155"/>
      <c r="W9" s="155"/>
      <c r="X9" s="155"/>
      <c r="Y9" s="155"/>
      <c r="Z9" s="155"/>
      <c r="AA9" s="155"/>
      <c r="AB9" s="155"/>
      <c r="AC9" s="155"/>
      <c r="AD9" s="155"/>
      <c r="AE9" s="155"/>
      <c r="AF9" s="155"/>
      <c r="AG9" s="155"/>
      <c r="AH9" s="155"/>
      <c r="AI9" s="155"/>
      <c r="AJ9" s="91"/>
      <c r="AK9" s="91"/>
      <c r="AL9" s="106"/>
      <c r="AN9" s="143" t="s">
        <v>116</v>
      </c>
    </row>
    <row r="10" spans="1:54" ht="13.5" customHeight="1">
      <c r="A10" s="381"/>
      <c r="B10" s="382"/>
      <c r="C10" s="191"/>
      <c r="D10" s="141"/>
      <c r="E10" s="141"/>
      <c r="F10" s="141"/>
      <c r="G10" s="141"/>
      <c r="H10" s="141"/>
      <c r="I10" s="141"/>
      <c r="J10" s="141"/>
      <c r="K10" s="141"/>
      <c r="L10" s="141"/>
      <c r="M10" s="141"/>
      <c r="N10" s="141"/>
      <c r="O10" s="141"/>
      <c r="P10" s="141"/>
      <c r="Q10" s="155"/>
      <c r="R10" s="155"/>
      <c r="S10" s="155"/>
      <c r="T10" s="155"/>
      <c r="U10" s="155"/>
      <c r="V10" s="155"/>
      <c r="W10" s="155"/>
      <c r="X10" s="155"/>
      <c r="Y10" s="155"/>
      <c r="Z10" s="155"/>
      <c r="AA10" s="155"/>
      <c r="AB10" s="155"/>
      <c r="AC10" s="155"/>
      <c r="AD10" s="155"/>
      <c r="AE10" s="155"/>
      <c r="AF10" s="155"/>
      <c r="AG10" s="155"/>
      <c r="AH10" s="155"/>
      <c r="AI10" s="155"/>
      <c r="AJ10" s="91"/>
      <c r="AK10" s="91"/>
      <c r="AL10" s="106"/>
      <c r="AN10" s="143" t="s">
        <v>117</v>
      </c>
    </row>
    <row r="11" spans="1:54" ht="13.5" customHeight="1">
      <c r="A11" s="381"/>
      <c r="B11" s="382"/>
      <c r="C11" s="191"/>
      <c r="D11" s="141"/>
      <c r="E11" s="141"/>
      <c r="F11" s="141"/>
      <c r="G11" s="141"/>
      <c r="H11" s="141"/>
      <c r="I11" s="141"/>
      <c r="J11" s="141"/>
      <c r="K11" s="141"/>
      <c r="L11" s="141"/>
      <c r="M11" s="141"/>
      <c r="N11" s="141"/>
      <c r="O11" s="141"/>
      <c r="P11" s="141"/>
      <c r="Q11" s="155"/>
      <c r="R11" s="155"/>
      <c r="S11" s="155"/>
      <c r="T11" s="155"/>
      <c r="U11" s="155"/>
      <c r="V11" s="155"/>
      <c r="W11" s="155"/>
      <c r="X11" s="155"/>
      <c r="Y11" s="155"/>
      <c r="Z11" s="155"/>
      <c r="AA11" s="155"/>
      <c r="AB11" s="155"/>
      <c r="AC11" s="155"/>
      <c r="AD11" s="155"/>
      <c r="AE11" s="155"/>
      <c r="AF11" s="155"/>
      <c r="AG11" s="155"/>
      <c r="AH11" s="155"/>
      <c r="AI11" s="155"/>
      <c r="AJ11" s="91"/>
      <c r="AK11" s="91"/>
      <c r="AL11" s="106"/>
      <c r="AN11" s="143" t="s">
        <v>118</v>
      </c>
    </row>
    <row r="12" spans="1:54" ht="13.5" customHeight="1">
      <c r="A12" s="381"/>
      <c r="B12" s="382"/>
      <c r="C12" s="191"/>
      <c r="D12" s="141"/>
      <c r="E12" s="141"/>
      <c r="F12" s="141"/>
      <c r="G12" s="141"/>
      <c r="H12" s="141"/>
      <c r="I12" s="141"/>
      <c r="J12" s="141"/>
      <c r="K12" s="141"/>
      <c r="L12" s="141"/>
      <c r="M12" s="141"/>
      <c r="N12" s="141"/>
      <c r="O12" s="141"/>
      <c r="P12" s="141"/>
      <c r="Q12" s="155"/>
      <c r="R12" s="155"/>
      <c r="S12" s="155"/>
      <c r="T12" s="155"/>
      <c r="U12" s="155"/>
      <c r="V12" s="155"/>
      <c r="W12" s="155"/>
      <c r="X12" s="155"/>
      <c r="Y12" s="155"/>
      <c r="Z12" s="155"/>
      <c r="AA12" s="155"/>
      <c r="AB12" s="155"/>
      <c r="AC12" s="155"/>
      <c r="AD12" s="155"/>
      <c r="AE12" s="155"/>
      <c r="AF12" s="155"/>
      <c r="AG12" s="155"/>
      <c r="AH12" s="155"/>
      <c r="AI12" s="155"/>
      <c r="AJ12" s="91"/>
      <c r="AK12" s="91"/>
      <c r="AL12" s="106"/>
      <c r="AN12" s="143" t="s">
        <v>119</v>
      </c>
    </row>
    <row r="13" spans="1:54" ht="14.25" customHeight="1">
      <c r="A13" s="381"/>
      <c r="B13" s="382"/>
      <c r="C13" s="191"/>
      <c r="D13" s="141"/>
      <c r="E13" s="141"/>
      <c r="F13" s="141"/>
      <c r="G13" s="141"/>
      <c r="H13" s="141"/>
      <c r="I13" s="141"/>
      <c r="J13" s="141"/>
      <c r="K13" s="141"/>
      <c r="L13" s="141"/>
      <c r="M13" s="141"/>
      <c r="N13" s="141"/>
      <c r="O13" s="141"/>
      <c r="P13" s="141"/>
      <c r="Q13" s="155"/>
      <c r="R13" s="155"/>
      <c r="S13" s="155"/>
      <c r="T13" s="155"/>
      <c r="U13" s="155"/>
      <c r="V13" s="155"/>
      <c r="W13" s="155"/>
      <c r="X13" s="155"/>
      <c r="Y13" s="155"/>
      <c r="Z13" s="155"/>
      <c r="AA13" s="155"/>
      <c r="AB13" s="155"/>
      <c r="AC13" s="155"/>
      <c r="AD13" s="155"/>
      <c r="AE13" s="155"/>
      <c r="AF13" s="155"/>
      <c r="AG13" s="155"/>
      <c r="AH13" s="155"/>
      <c r="AI13" s="155"/>
      <c r="AJ13" s="91"/>
      <c r="AK13" s="91"/>
      <c r="AL13" s="106"/>
    </row>
    <row r="14" spans="1:54">
      <c r="A14" s="381"/>
      <c r="B14" s="382"/>
      <c r="C14" s="191"/>
      <c r="D14" s="141"/>
      <c r="E14" s="141"/>
      <c r="F14" s="141"/>
      <c r="G14" s="141"/>
      <c r="H14" s="141"/>
      <c r="I14" s="141"/>
      <c r="J14" s="141"/>
      <c r="K14" s="141"/>
      <c r="L14" s="141"/>
      <c r="M14" s="141"/>
      <c r="N14" s="141"/>
      <c r="O14" s="141"/>
      <c r="P14" s="141"/>
      <c r="Q14" s="155"/>
      <c r="R14" s="155"/>
      <c r="S14" s="155"/>
      <c r="T14" s="155"/>
      <c r="U14" s="155"/>
      <c r="V14" s="155"/>
      <c r="W14" s="155"/>
      <c r="X14" s="155"/>
      <c r="Y14" s="155"/>
      <c r="Z14" s="155"/>
      <c r="AA14" s="155"/>
      <c r="AB14" s="155"/>
      <c r="AC14" s="155"/>
      <c r="AD14" s="155"/>
      <c r="AE14" s="155"/>
      <c r="AF14" s="155"/>
      <c r="AG14" s="155"/>
      <c r="AH14" s="155"/>
      <c r="AI14" s="155"/>
      <c r="AJ14" s="91"/>
      <c r="AK14" s="91"/>
      <c r="AL14" s="106"/>
    </row>
    <row r="15" spans="1:54">
      <c r="A15" s="381"/>
      <c r="B15" s="382"/>
      <c r="C15" s="191"/>
      <c r="D15" s="141"/>
      <c r="E15" s="141"/>
      <c r="F15" s="141"/>
      <c r="G15" s="141"/>
      <c r="H15" s="141"/>
      <c r="I15" s="141"/>
      <c r="J15" s="141"/>
      <c r="K15" s="141"/>
      <c r="L15" s="141"/>
      <c r="M15" s="141"/>
      <c r="N15" s="141"/>
      <c r="O15" s="141"/>
      <c r="P15" s="141"/>
      <c r="Q15" s="155"/>
      <c r="R15" s="155"/>
      <c r="S15" s="155"/>
      <c r="T15" s="155"/>
      <c r="U15" s="155"/>
      <c r="V15" s="155"/>
      <c r="W15" s="155"/>
      <c r="X15" s="155"/>
      <c r="Y15" s="155"/>
      <c r="Z15" s="155"/>
      <c r="AA15" s="155"/>
      <c r="AB15" s="155"/>
      <c r="AC15" s="155"/>
      <c r="AD15" s="155"/>
      <c r="AE15" s="155"/>
      <c r="AF15" s="155"/>
      <c r="AG15" s="155"/>
      <c r="AH15" s="155"/>
      <c r="AI15" s="155"/>
      <c r="AJ15" s="91"/>
      <c r="AK15" s="91"/>
      <c r="AL15" s="106"/>
    </row>
    <row r="16" spans="1:54">
      <c r="A16" s="381"/>
      <c r="B16" s="382"/>
      <c r="C16" s="191"/>
      <c r="D16" s="141"/>
      <c r="E16" s="141"/>
      <c r="F16" s="141"/>
      <c r="G16" s="141"/>
      <c r="H16" s="141"/>
      <c r="I16" s="141"/>
      <c r="J16" s="141"/>
      <c r="K16" s="141"/>
      <c r="L16" s="141"/>
      <c r="M16" s="141"/>
      <c r="N16" s="141"/>
      <c r="O16" s="141"/>
      <c r="P16" s="141"/>
      <c r="Q16" s="155"/>
      <c r="R16" s="155"/>
      <c r="S16" s="155"/>
      <c r="T16" s="155"/>
      <c r="U16" s="155"/>
      <c r="V16" s="155"/>
      <c r="W16" s="155"/>
      <c r="X16" s="155"/>
      <c r="Y16" s="155"/>
      <c r="Z16" s="155"/>
      <c r="AA16" s="155"/>
      <c r="AB16" s="155"/>
      <c r="AC16" s="155"/>
      <c r="AD16" s="155"/>
      <c r="AE16" s="155"/>
      <c r="AF16" s="155"/>
      <c r="AG16" s="155"/>
      <c r="AH16" s="155"/>
      <c r="AI16" s="155"/>
      <c r="AJ16" s="91"/>
      <c r="AK16" s="91"/>
      <c r="AL16" s="106"/>
    </row>
    <row r="17" spans="1:38">
      <c r="A17" s="381"/>
      <c r="B17" s="382"/>
      <c r="C17" s="191"/>
      <c r="D17" s="141"/>
      <c r="E17" s="141"/>
      <c r="F17" s="141"/>
      <c r="G17" s="141"/>
      <c r="H17" s="141"/>
      <c r="I17" s="141"/>
      <c r="J17" s="141"/>
      <c r="K17" s="141"/>
      <c r="L17" s="141"/>
      <c r="M17" s="141"/>
      <c r="N17" s="141"/>
      <c r="O17" s="141"/>
      <c r="P17" s="141"/>
      <c r="Q17" s="155"/>
      <c r="R17" s="155"/>
      <c r="S17" s="155"/>
      <c r="T17" s="155"/>
      <c r="U17" s="155"/>
      <c r="V17" s="155"/>
      <c r="W17" s="155"/>
      <c r="X17" s="155"/>
      <c r="Y17" s="155"/>
      <c r="Z17" s="155"/>
      <c r="AA17" s="155"/>
      <c r="AB17" s="155"/>
      <c r="AC17" s="155"/>
      <c r="AD17" s="155"/>
      <c r="AE17" s="155"/>
      <c r="AF17" s="155"/>
      <c r="AG17" s="155"/>
      <c r="AH17" s="155"/>
      <c r="AI17" s="155"/>
      <c r="AJ17" s="141"/>
      <c r="AK17" s="141"/>
      <c r="AL17" s="144"/>
    </row>
    <row r="18" spans="1:38" ht="18" customHeight="1">
      <c r="A18" s="381"/>
      <c r="B18" s="382"/>
      <c r="C18" s="19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4"/>
    </row>
    <row r="19" spans="1:38">
      <c r="A19" s="381"/>
      <c r="B19" s="382"/>
      <c r="C19" s="19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4"/>
    </row>
    <row r="20" spans="1:38" ht="14.45" customHeight="1">
      <c r="A20" s="381"/>
      <c r="B20" s="382"/>
      <c r="C20" s="157"/>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8"/>
    </row>
    <row r="21" spans="1:38" ht="14.25" customHeight="1">
      <c r="A21" s="381"/>
      <c r="B21" s="382"/>
      <c r="C21" s="407" t="s">
        <v>170</v>
      </c>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9"/>
    </row>
    <row r="22" spans="1:38" ht="14.25" customHeight="1">
      <c r="A22" s="381"/>
      <c r="B22" s="382"/>
      <c r="C22" s="407"/>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9"/>
    </row>
    <row r="23" spans="1:38">
      <c r="A23" s="381"/>
      <c r="B23" s="382"/>
      <c r="C23" s="407"/>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9"/>
    </row>
    <row r="24" spans="1:38">
      <c r="A24" s="381"/>
      <c r="B24" s="382"/>
      <c r="C24" s="407"/>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9"/>
    </row>
    <row r="25" spans="1:38">
      <c r="A25" s="381"/>
      <c r="B25" s="382"/>
      <c r="C25" s="407"/>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9"/>
    </row>
    <row r="26" spans="1:38">
      <c r="A26" s="381"/>
      <c r="B26" s="382"/>
      <c r="C26" s="407"/>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row>
    <row r="27" spans="1:38" ht="14.25" customHeight="1">
      <c r="A27" s="381"/>
      <c r="B27" s="382"/>
      <c r="C27" s="407"/>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9"/>
    </row>
    <row r="28" spans="1:38">
      <c r="A28" s="381"/>
      <c r="B28" s="382"/>
      <c r="C28" s="407"/>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row>
    <row r="29" spans="1:38">
      <c r="A29" s="381"/>
      <c r="B29" s="382"/>
      <c r="C29" s="407"/>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9"/>
    </row>
    <row r="30" spans="1:38">
      <c r="A30" s="381"/>
      <c r="B30" s="382"/>
      <c r="C30" s="407"/>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9"/>
    </row>
    <row r="31" spans="1:38">
      <c r="A31" s="381"/>
      <c r="B31" s="382"/>
      <c r="C31" s="407"/>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row>
    <row r="32" spans="1:38">
      <c r="A32" s="381"/>
      <c r="B32" s="382"/>
      <c r="C32" s="407"/>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9"/>
    </row>
    <row r="33" spans="1:38">
      <c r="A33" s="381"/>
      <c r="B33" s="382"/>
      <c r="C33" s="407"/>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9"/>
    </row>
    <row r="34" spans="1:38">
      <c r="A34" s="381"/>
      <c r="B34" s="382"/>
      <c r="C34" s="208"/>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10"/>
    </row>
    <row r="35" spans="1:38" ht="14.25" customHeight="1">
      <c r="A35" s="381"/>
      <c r="B35" s="382"/>
      <c r="C35" s="226" t="s">
        <v>175</v>
      </c>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07"/>
    </row>
    <row r="36" spans="1:38" ht="14.25" customHeight="1">
      <c r="A36" s="381"/>
      <c r="B36" s="382"/>
      <c r="C36" s="211" t="s">
        <v>176</v>
      </c>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3"/>
    </row>
    <row r="37" spans="1:38">
      <c r="A37" s="381"/>
      <c r="B37" s="382"/>
      <c r="C37" s="214"/>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3"/>
    </row>
    <row r="38" spans="1:38">
      <c r="A38" s="381"/>
      <c r="B38" s="382"/>
      <c r="C38" s="215"/>
      <c r="D38" s="216"/>
      <c r="E38" s="216"/>
      <c r="F38" s="216"/>
      <c r="G38" s="216"/>
      <c r="H38" s="216"/>
      <c r="I38" s="216"/>
      <c r="J38" s="216"/>
      <c r="K38" s="216"/>
      <c r="L38" s="216"/>
      <c r="M38" s="216"/>
      <c r="N38" s="217"/>
      <c r="O38" s="215"/>
      <c r="P38" s="216"/>
      <c r="Q38" s="216"/>
      <c r="R38" s="216"/>
      <c r="S38" s="216"/>
      <c r="T38" s="216"/>
      <c r="U38" s="216"/>
      <c r="V38" s="216"/>
      <c r="W38" s="216"/>
      <c r="X38" s="216"/>
      <c r="Y38" s="216"/>
      <c r="Z38" s="217"/>
      <c r="AA38" s="215"/>
      <c r="AB38" s="216"/>
      <c r="AC38" s="216"/>
      <c r="AD38" s="216"/>
      <c r="AE38" s="216"/>
      <c r="AF38" s="216"/>
      <c r="AG38" s="216"/>
      <c r="AH38" s="216"/>
      <c r="AI38" s="216"/>
      <c r="AJ38" s="216"/>
      <c r="AK38" s="216"/>
      <c r="AL38" s="217"/>
    </row>
    <row r="39" spans="1:38" ht="14.25" customHeight="1">
      <c r="A39" s="381"/>
      <c r="B39" s="382"/>
      <c r="C39" s="214"/>
      <c r="D39" s="212"/>
      <c r="E39" s="212"/>
      <c r="F39" s="212"/>
      <c r="G39" s="212"/>
      <c r="H39" s="212"/>
      <c r="I39" s="212"/>
      <c r="J39" s="218" t="s">
        <v>177</v>
      </c>
      <c r="K39" s="212"/>
      <c r="L39" s="212"/>
      <c r="M39" s="212"/>
      <c r="N39" s="213"/>
      <c r="O39" s="214"/>
      <c r="P39" s="212"/>
      <c r="Q39" s="212"/>
      <c r="R39" s="212"/>
      <c r="S39" s="212"/>
      <c r="T39" s="212"/>
      <c r="U39" s="212"/>
      <c r="V39" s="218" t="s">
        <v>177</v>
      </c>
      <c r="W39" s="212"/>
      <c r="X39" s="212"/>
      <c r="Y39" s="212"/>
      <c r="Z39" s="213"/>
      <c r="AA39" s="214"/>
      <c r="AB39" s="212"/>
      <c r="AC39" s="212"/>
      <c r="AD39" s="212"/>
      <c r="AE39" s="212"/>
      <c r="AF39" s="212"/>
      <c r="AG39" s="212"/>
      <c r="AH39" s="218" t="s">
        <v>178</v>
      </c>
      <c r="AI39" s="212"/>
      <c r="AJ39" s="212"/>
      <c r="AK39" s="212"/>
      <c r="AL39" s="213"/>
    </row>
    <row r="40" spans="1:38" ht="14.25" customHeight="1">
      <c r="A40" s="381"/>
      <c r="B40" s="382"/>
      <c r="C40" s="214"/>
      <c r="D40" s="212"/>
      <c r="E40" s="212"/>
      <c r="F40" s="212"/>
      <c r="G40" s="212"/>
      <c r="H40" s="212"/>
      <c r="I40" s="212"/>
      <c r="J40" s="218" t="s">
        <v>179</v>
      </c>
      <c r="K40" s="218"/>
      <c r="L40" s="218"/>
      <c r="M40" s="218"/>
      <c r="N40" s="224"/>
      <c r="O40" s="211"/>
      <c r="P40" s="218"/>
      <c r="Q40" s="218"/>
      <c r="R40" s="218"/>
      <c r="S40" s="218"/>
      <c r="T40" s="218"/>
      <c r="U40" s="218"/>
      <c r="V40" s="218" t="s">
        <v>180</v>
      </c>
      <c r="W40" s="218"/>
      <c r="X40" s="218"/>
      <c r="Y40" s="218"/>
      <c r="Z40" s="224"/>
      <c r="AA40" s="211"/>
      <c r="AB40" s="218"/>
      <c r="AC40" s="218"/>
      <c r="AD40" s="218"/>
      <c r="AE40" s="218"/>
      <c r="AF40" s="218"/>
      <c r="AG40" s="218"/>
      <c r="AH40" s="218" t="s">
        <v>181</v>
      </c>
      <c r="AI40" s="218"/>
      <c r="AJ40" s="218"/>
      <c r="AK40" s="218"/>
      <c r="AL40" s="213"/>
    </row>
    <row r="41" spans="1:38" ht="14.25" customHeight="1">
      <c r="A41" s="381"/>
      <c r="B41" s="382"/>
      <c r="C41" s="214"/>
      <c r="D41" s="212"/>
      <c r="E41" s="212"/>
      <c r="F41" s="212"/>
      <c r="G41" s="212"/>
      <c r="H41" s="212"/>
      <c r="I41" s="212"/>
      <c r="J41" s="218" t="s">
        <v>182</v>
      </c>
      <c r="K41" s="218"/>
      <c r="L41" s="218"/>
      <c r="M41" s="218"/>
      <c r="N41" s="224"/>
      <c r="O41" s="211"/>
      <c r="P41" s="218"/>
      <c r="Q41" s="218"/>
      <c r="R41" s="218"/>
      <c r="S41" s="218"/>
      <c r="T41" s="218"/>
      <c r="U41" s="218"/>
      <c r="V41" s="218" t="s">
        <v>183</v>
      </c>
      <c r="W41" s="218"/>
      <c r="X41" s="218"/>
      <c r="Y41" s="218"/>
      <c r="Z41" s="224"/>
      <c r="AA41" s="211"/>
      <c r="AB41" s="218"/>
      <c r="AC41" s="218"/>
      <c r="AD41" s="218"/>
      <c r="AE41" s="218"/>
      <c r="AF41" s="218"/>
      <c r="AG41" s="218"/>
      <c r="AH41" s="218" t="s">
        <v>184</v>
      </c>
      <c r="AI41" s="218"/>
      <c r="AJ41" s="218"/>
      <c r="AK41" s="218"/>
      <c r="AL41" s="213"/>
    </row>
    <row r="42" spans="1:38" ht="14.25" customHeight="1">
      <c r="A42" s="381"/>
      <c r="B42" s="382"/>
      <c r="C42" s="214"/>
      <c r="D42" s="212"/>
      <c r="E42" s="212"/>
      <c r="F42" s="212"/>
      <c r="G42" s="212"/>
      <c r="H42" s="212"/>
      <c r="I42" s="212"/>
      <c r="J42" s="218"/>
      <c r="K42" s="218"/>
      <c r="L42" s="218"/>
      <c r="M42" s="218"/>
      <c r="N42" s="224"/>
      <c r="O42" s="211"/>
      <c r="P42" s="218"/>
      <c r="Q42" s="218"/>
      <c r="R42" s="218"/>
      <c r="S42" s="218"/>
      <c r="T42" s="218"/>
      <c r="U42" s="218"/>
      <c r="V42" s="218"/>
      <c r="W42" s="218"/>
      <c r="X42" s="218"/>
      <c r="Y42" s="218"/>
      <c r="Z42" s="224"/>
      <c r="AA42" s="211"/>
      <c r="AB42" s="218"/>
      <c r="AC42" s="218"/>
      <c r="AD42" s="218"/>
      <c r="AE42" s="218"/>
      <c r="AF42" s="218"/>
      <c r="AG42" s="218"/>
      <c r="AH42" s="218"/>
      <c r="AI42" s="218"/>
      <c r="AJ42" s="218"/>
      <c r="AK42" s="218"/>
      <c r="AL42" s="213"/>
    </row>
    <row r="43" spans="1:38" ht="14.25" customHeight="1">
      <c r="A43" s="381"/>
      <c r="B43" s="382"/>
      <c r="C43" s="214"/>
      <c r="D43" s="212"/>
      <c r="E43" s="212"/>
      <c r="F43" s="212"/>
      <c r="G43" s="212"/>
      <c r="H43" s="212"/>
      <c r="I43" s="212"/>
      <c r="J43" s="218"/>
      <c r="K43" s="218"/>
      <c r="L43" s="218"/>
      <c r="M43" s="218"/>
      <c r="N43" s="224"/>
      <c r="O43" s="211"/>
      <c r="P43" s="218"/>
      <c r="Q43" s="218"/>
      <c r="R43" s="218"/>
      <c r="S43" s="218"/>
      <c r="T43" s="218"/>
      <c r="U43" s="218"/>
      <c r="V43" s="218"/>
      <c r="W43" s="218"/>
      <c r="X43" s="218"/>
      <c r="Y43" s="218"/>
      <c r="Z43" s="224"/>
      <c r="AA43" s="211"/>
      <c r="AB43" s="218"/>
      <c r="AC43" s="218"/>
      <c r="AD43" s="218"/>
      <c r="AE43" s="218"/>
      <c r="AF43" s="218"/>
      <c r="AG43" s="218"/>
      <c r="AH43" s="218"/>
      <c r="AI43" s="218"/>
      <c r="AJ43" s="218"/>
      <c r="AK43" s="218"/>
      <c r="AL43" s="213"/>
    </row>
    <row r="44" spans="1:38" ht="14.25" customHeight="1">
      <c r="A44" s="381"/>
      <c r="B44" s="382"/>
      <c r="C44" s="214"/>
      <c r="D44" s="212"/>
      <c r="E44" s="212"/>
      <c r="F44" s="212"/>
      <c r="G44" s="212"/>
      <c r="H44" s="212"/>
      <c r="I44" s="212"/>
      <c r="J44" s="218"/>
      <c r="K44" s="218"/>
      <c r="L44" s="218"/>
      <c r="M44" s="218"/>
      <c r="N44" s="224"/>
      <c r="O44" s="211"/>
      <c r="P44" s="218"/>
      <c r="Q44" s="218"/>
      <c r="R44" s="218"/>
      <c r="S44" s="218"/>
      <c r="T44" s="218"/>
      <c r="U44" s="218"/>
      <c r="V44" s="218"/>
      <c r="W44" s="218"/>
      <c r="X44" s="218"/>
      <c r="Y44" s="218"/>
      <c r="Z44" s="224"/>
      <c r="AA44" s="211"/>
      <c r="AB44" s="218"/>
      <c r="AC44" s="218"/>
      <c r="AD44" s="218"/>
      <c r="AE44" s="218"/>
      <c r="AF44" s="218"/>
      <c r="AG44" s="218"/>
      <c r="AH44" s="218"/>
      <c r="AI44" s="218"/>
      <c r="AJ44" s="218"/>
      <c r="AK44" s="218"/>
      <c r="AL44" s="213"/>
    </row>
    <row r="45" spans="1:38" ht="14.25" customHeight="1">
      <c r="A45" s="381"/>
      <c r="B45" s="382"/>
      <c r="C45" s="219"/>
      <c r="D45" s="220"/>
      <c r="E45" s="220"/>
      <c r="F45" s="220"/>
      <c r="G45" s="220"/>
      <c r="H45" s="220"/>
      <c r="I45" s="220"/>
      <c r="J45" s="222"/>
      <c r="K45" s="222"/>
      <c r="L45" s="222"/>
      <c r="M45" s="222"/>
      <c r="N45" s="225"/>
      <c r="O45" s="221"/>
      <c r="P45" s="222"/>
      <c r="Q45" s="222"/>
      <c r="R45" s="222"/>
      <c r="S45" s="222"/>
      <c r="T45" s="222"/>
      <c r="U45" s="222"/>
      <c r="V45" s="222"/>
      <c r="W45" s="222"/>
      <c r="X45" s="222"/>
      <c r="Y45" s="222"/>
      <c r="Z45" s="225"/>
      <c r="AA45" s="221"/>
      <c r="AB45" s="222"/>
      <c r="AC45" s="222"/>
      <c r="AD45" s="222"/>
      <c r="AE45" s="222"/>
      <c r="AF45" s="222"/>
      <c r="AG45" s="222"/>
      <c r="AH45" s="222"/>
      <c r="AI45" s="222"/>
      <c r="AJ45" s="222"/>
      <c r="AK45" s="222"/>
      <c r="AL45" s="223"/>
    </row>
    <row r="46" spans="1:38" ht="14.25" customHeight="1">
      <c r="A46" s="381"/>
      <c r="B46" s="382"/>
      <c r="C46" s="211" t="s">
        <v>185</v>
      </c>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3"/>
    </row>
    <row r="47" spans="1:38" ht="14.25" customHeight="1">
      <c r="A47" s="381"/>
      <c r="B47" s="382"/>
      <c r="C47" s="215"/>
      <c r="D47" s="216"/>
      <c r="E47" s="216"/>
      <c r="F47" s="216"/>
      <c r="G47" s="216"/>
      <c r="H47" s="216"/>
      <c r="I47" s="216"/>
      <c r="J47" s="216"/>
      <c r="K47" s="216"/>
      <c r="L47" s="216"/>
      <c r="M47" s="216"/>
      <c r="N47" s="217"/>
      <c r="O47" s="215"/>
      <c r="P47" s="216"/>
      <c r="Q47" s="216"/>
      <c r="R47" s="216"/>
      <c r="S47" s="216"/>
      <c r="T47" s="216"/>
      <c r="U47" s="216"/>
      <c r="V47" s="216"/>
      <c r="W47" s="216"/>
      <c r="X47" s="216"/>
      <c r="Y47" s="216"/>
      <c r="Z47" s="217"/>
      <c r="AA47" s="215"/>
      <c r="AB47" s="216"/>
      <c r="AC47" s="216"/>
      <c r="AD47" s="216"/>
      <c r="AE47" s="216"/>
      <c r="AF47" s="216"/>
      <c r="AG47" s="216"/>
      <c r="AH47" s="216"/>
      <c r="AI47" s="216"/>
      <c r="AJ47" s="216"/>
      <c r="AK47" s="216"/>
      <c r="AL47" s="217"/>
    </row>
    <row r="48" spans="1:38" ht="14.25" customHeight="1">
      <c r="A48" s="381"/>
      <c r="B48" s="382"/>
      <c r="C48" s="214"/>
      <c r="D48" s="212"/>
      <c r="E48" s="212"/>
      <c r="F48" s="212"/>
      <c r="G48" s="212"/>
      <c r="H48" s="212"/>
      <c r="I48" s="212"/>
      <c r="J48" s="218" t="s">
        <v>178</v>
      </c>
      <c r="K48" s="212"/>
      <c r="L48" s="212"/>
      <c r="M48" s="212"/>
      <c r="N48" s="213"/>
      <c r="O48" s="214"/>
      <c r="P48" s="212"/>
      <c r="Q48" s="212"/>
      <c r="R48" s="212"/>
      <c r="S48" s="212"/>
      <c r="T48" s="212"/>
      <c r="U48" s="212"/>
      <c r="V48" s="218" t="s">
        <v>178</v>
      </c>
      <c r="W48" s="212"/>
      <c r="X48" s="212"/>
      <c r="Y48" s="212"/>
      <c r="Z48" s="213"/>
      <c r="AA48" s="214"/>
      <c r="AB48" s="212"/>
      <c r="AC48" s="212"/>
      <c r="AD48" s="212"/>
      <c r="AE48" s="212"/>
      <c r="AF48" s="212"/>
      <c r="AG48" s="212"/>
      <c r="AH48" s="218" t="s">
        <v>178</v>
      </c>
      <c r="AI48" s="212"/>
      <c r="AJ48" s="212"/>
      <c r="AK48" s="212"/>
      <c r="AL48" s="213"/>
    </row>
    <row r="49" spans="1:38" ht="14.25" customHeight="1">
      <c r="A49" s="381"/>
      <c r="B49" s="382"/>
      <c r="C49" s="214"/>
      <c r="D49" s="212"/>
      <c r="E49" s="212"/>
      <c r="F49" s="212"/>
      <c r="G49" s="212"/>
      <c r="H49" s="212"/>
      <c r="I49" s="212"/>
      <c r="J49" s="218" t="s">
        <v>186</v>
      </c>
      <c r="K49" s="218"/>
      <c r="L49" s="218"/>
      <c r="M49" s="218"/>
      <c r="N49" s="224"/>
      <c r="O49" s="211"/>
      <c r="P49" s="218"/>
      <c r="Q49" s="218"/>
      <c r="R49" s="218"/>
      <c r="S49" s="218"/>
      <c r="T49" s="218"/>
      <c r="U49" s="218"/>
      <c r="V49" s="218" t="s">
        <v>187</v>
      </c>
      <c r="W49" s="218"/>
      <c r="X49" s="218"/>
      <c r="Y49" s="218"/>
      <c r="Z49" s="224"/>
      <c r="AA49" s="211"/>
      <c r="AB49" s="218"/>
      <c r="AC49" s="218"/>
      <c r="AD49" s="218"/>
      <c r="AE49" s="218"/>
      <c r="AF49" s="218"/>
      <c r="AG49" s="218"/>
      <c r="AH49" s="218" t="s">
        <v>188</v>
      </c>
      <c r="AI49" s="218"/>
      <c r="AJ49" s="218"/>
      <c r="AK49" s="218"/>
      <c r="AL49" s="213"/>
    </row>
    <row r="50" spans="1:38" ht="14.25" customHeight="1">
      <c r="A50" s="381"/>
      <c r="B50" s="382"/>
      <c r="C50" s="214"/>
      <c r="D50" s="212"/>
      <c r="E50" s="212"/>
      <c r="F50" s="212"/>
      <c r="G50" s="212"/>
      <c r="H50" s="212"/>
      <c r="I50" s="212"/>
      <c r="J50" s="218" t="s">
        <v>189</v>
      </c>
      <c r="K50" s="218"/>
      <c r="L50" s="218"/>
      <c r="M50" s="218"/>
      <c r="N50" s="224"/>
      <c r="O50" s="211"/>
      <c r="P50" s="218"/>
      <c r="Q50" s="218"/>
      <c r="R50" s="218"/>
      <c r="S50" s="218"/>
      <c r="T50" s="218"/>
      <c r="U50" s="218"/>
      <c r="V50" s="218" t="s">
        <v>190</v>
      </c>
      <c r="W50" s="218"/>
      <c r="X50" s="218"/>
      <c r="Y50" s="218"/>
      <c r="Z50" s="224"/>
      <c r="AA50" s="211"/>
      <c r="AB50" s="218"/>
      <c r="AC50" s="218"/>
      <c r="AD50" s="218"/>
      <c r="AE50" s="218"/>
      <c r="AF50" s="218"/>
      <c r="AG50" s="218"/>
      <c r="AH50" s="218" t="s">
        <v>191</v>
      </c>
      <c r="AI50" s="218"/>
      <c r="AJ50" s="218"/>
      <c r="AK50" s="218"/>
      <c r="AL50" s="213"/>
    </row>
    <row r="51" spans="1:38">
      <c r="A51" s="381"/>
      <c r="B51" s="382"/>
      <c r="C51" s="214"/>
      <c r="D51" s="212"/>
      <c r="E51" s="212"/>
      <c r="F51" s="212"/>
      <c r="G51" s="212"/>
      <c r="H51" s="212"/>
      <c r="I51" s="212"/>
      <c r="J51" s="218"/>
      <c r="K51" s="218"/>
      <c r="L51" s="218"/>
      <c r="M51" s="218"/>
      <c r="N51" s="224"/>
      <c r="O51" s="211"/>
      <c r="P51" s="218"/>
      <c r="Q51" s="218"/>
      <c r="R51" s="218"/>
      <c r="S51" s="218"/>
      <c r="T51" s="218"/>
      <c r="U51" s="218"/>
      <c r="V51" s="218"/>
      <c r="W51" s="218"/>
      <c r="X51" s="218"/>
      <c r="Y51" s="218"/>
      <c r="Z51" s="224"/>
      <c r="AA51" s="211"/>
      <c r="AB51" s="218"/>
      <c r="AC51" s="218"/>
      <c r="AD51" s="218"/>
      <c r="AE51" s="218"/>
      <c r="AF51" s="218"/>
      <c r="AG51" s="218"/>
      <c r="AH51" s="218"/>
      <c r="AI51" s="218"/>
      <c r="AJ51" s="218"/>
      <c r="AK51" s="218"/>
      <c r="AL51" s="213"/>
    </row>
    <row r="52" spans="1:38">
      <c r="A52" s="381"/>
      <c r="B52" s="382"/>
      <c r="C52" s="214"/>
      <c r="D52" s="212"/>
      <c r="E52" s="212"/>
      <c r="F52" s="212"/>
      <c r="G52" s="212"/>
      <c r="H52" s="212"/>
      <c r="I52" s="212"/>
      <c r="J52" s="218"/>
      <c r="K52" s="218"/>
      <c r="L52" s="218"/>
      <c r="M52" s="218"/>
      <c r="N52" s="224"/>
      <c r="O52" s="211"/>
      <c r="P52" s="218"/>
      <c r="Q52" s="218"/>
      <c r="R52" s="218"/>
      <c r="S52" s="218"/>
      <c r="T52" s="218"/>
      <c r="U52" s="218"/>
      <c r="V52" s="218"/>
      <c r="W52" s="218"/>
      <c r="X52" s="218"/>
      <c r="Y52" s="218"/>
      <c r="Z52" s="224"/>
      <c r="AA52" s="211"/>
      <c r="AB52" s="218"/>
      <c r="AC52" s="218"/>
      <c r="AD52" s="218"/>
      <c r="AE52" s="218"/>
      <c r="AF52" s="218"/>
      <c r="AG52" s="218"/>
      <c r="AH52" s="218"/>
      <c r="AI52" s="218"/>
      <c r="AJ52" s="218"/>
      <c r="AK52" s="218"/>
      <c r="AL52" s="213"/>
    </row>
    <row r="53" spans="1:38">
      <c r="A53" s="381"/>
      <c r="B53" s="382"/>
      <c r="C53" s="214"/>
      <c r="D53" s="212"/>
      <c r="E53" s="212"/>
      <c r="F53" s="212"/>
      <c r="G53" s="212"/>
      <c r="H53" s="212"/>
      <c r="I53" s="212"/>
      <c r="J53" s="218"/>
      <c r="K53" s="218"/>
      <c r="L53" s="218"/>
      <c r="M53" s="218"/>
      <c r="N53" s="224"/>
      <c r="O53" s="211"/>
      <c r="P53" s="218"/>
      <c r="Q53" s="218"/>
      <c r="R53" s="218"/>
      <c r="S53" s="218"/>
      <c r="T53" s="218"/>
      <c r="U53" s="218"/>
      <c r="V53" s="218"/>
      <c r="W53" s="218"/>
      <c r="X53" s="218"/>
      <c r="Y53" s="218"/>
      <c r="Z53" s="224"/>
      <c r="AA53" s="211"/>
      <c r="AB53" s="218"/>
      <c r="AC53" s="218"/>
      <c r="AD53" s="218"/>
      <c r="AE53" s="218"/>
      <c r="AF53" s="218"/>
      <c r="AG53" s="218"/>
      <c r="AH53" s="218"/>
      <c r="AI53" s="218"/>
      <c r="AJ53" s="218"/>
      <c r="AK53" s="218"/>
      <c r="AL53" s="213"/>
    </row>
    <row r="54" spans="1:38">
      <c r="A54" s="381"/>
      <c r="B54" s="382"/>
      <c r="C54" s="219"/>
      <c r="D54" s="220"/>
      <c r="E54" s="220"/>
      <c r="F54" s="220"/>
      <c r="G54" s="220"/>
      <c r="H54" s="220"/>
      <c r="I54" s="220"/>
      <c r="J54" s="222"/>
      <c r="K54" s="222"/>
      <c r="L54" s="222"/>
      <c r="M54" s="222"/>
      <c r="N54" s="225"/>
      <c r="O54" s="221"/>
      <c r="P54" s="222"/>
      <c r="Q54" s="222"/>
      <c r="R54" s="222"/>
      <c r="S54" s="222"/>
      <c r="T54" s="222"/>
      <c r="U54" s="222"/>
      <c r="V54" s="222"/>
      <c r="W54" s="222"/>
      <c r="X54" s="222"/>
      <c r="Y54" s="222"/>
      <c r="Z54" s="225"/>
      <c r="AA54" s="221"/>
      <c r="AB54" s="222"/>
      <c r="AC54" s="222"/>
      <c r="AD54" s="222"/>
      <c r="AE54" s="222"/>
      <c r="AF54" s="222"/>
      <c r="AG54" s="222"/>
      <c r="AH54" s="222"/>
      <c r="AI54" s="222"/>
      <c r="AJ54" s="222"/>
      <c r="AK54" s="222"/>
      <c r="AL54" s="223"/>
    </row>
    <row r="55" spans="1:38">
      <c r="A55" s="381"/>
      <c r="B55" s="382"/>
      <c r="C55" s="404" t="s">
        <v>193</v>
      </c>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6"/>
    </row>
    <row r="56" spans="1:38">
      <c r="A56" s="381"/>
      <c r="B56" s="382"/>
      <c r="C56" s="407"/>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9"/>
    </row>
    <row r="57" spans="1:38">
      <c r="A57" s="381"/>
      <c r="B57" s="382"/>
      <c r="C57" s="407"/>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9"/>
    </row>
    <row r="58" spans="1:38">
      <c r="A58" s="381"/>
      <c r="B58" s="382"/>
      <c r="C58" s="407"/>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9"/>
    </row>
    <row r="59" spans="1:38">
      <c r="A59" s="381"/>
      <c r="B59" s="382"/>
      <c r="C59" s="407"/>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9"/>
    </row>
    <row r="60" spans="1:38">
      <c r="A60" s="383"/>
      <c r="B60" s="384"/>
      <c r="C60" s="410"/>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2"/>
    </row>
    <row r="61" spans="1:38" ht="14.45" customHeight="1">
      <c r="A61" s="280" t="s">
        <v>148</v>
      </c>
      <c r="B61" s="281"/>
      <c r="C61" s="388" t="s">
        <v>75</v>
      </c>
      <c r="D61" s="389"/>
      <c r="E61" s="389"/>
      <c r="F61" s="389"/>
      <c r="G61" s="392" t="s">
        <v>173</v>
      </c>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3"/>
    </row>
    <row r="62" spans="1:38">
      <c r="A62" s="282"/>
      <c r="B62" s="283"/>
      <c r="C62" s="185"/>
      <c r="D62" s="186"/>
      <c r="E62" s="186"/>
      <c r="F62" s="186"/>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5"/>
    </row>
    <row r="63" spans="1:38" ht="14.45" customHeight="1">
      <c r="A63" s="282"/>
      <c r="B63" s="283"/>
      <c r="C63" s="390" t="s">
        <v>76</v>
      </c>
      <c r="D63" s="391"/>
      <c r="E63" s="391"/>
      <c r="F63" s="391"/>
      <c r="G63" s="396" t="s">
        <v>174</v>
      </c>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7"/>
    </row>
    <row r="64" spans="1:38">
      <c r="A64" s="282"/>
      <c r="B64" s="283"/>
      <c r="C64" s="187"/>
      <c r="D64" s="188"/>
      <c r="E64" s="188"/>
      <c r="F64" s="188"/>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5"/>
    </row>
    <row r="65" spans="1:38">
      <c r="A65" s="386"/>
      <c r="B65" s="387"/>
      <c r="C65" s="401" t="s">
        <v>126</v>
      </c>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3"/>
    </row>
    <row r="66" spans="1:38">
      <c r="A66" s="260" t="s">
        <v>194</v>
      </c>
      <c r="B66" s="261"/>
      <c r="C66" s="373" t="s">
        <v>86</v>
      </c>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5"/>
    </row>
    <row r="67" spans="1:38">
      <c r="A67" s="262"/>
      <c r="B67" s="263"/>
      <c r="C67" s="376" t="s">
        <v>87</v>
      </c>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8"/>
    </row>
    <row r="68" spans="1:38">
      <c r="A68" s="262"/>
      <c r="B68" s="263"/>
      <c r="C68" s="191"/>
      <c r="D68" s="141"/>
      <c r="E68" s="141"/>
      <c r="F68" s="141"/>
      <c r="G68" s="141"/>
      <c r="H68" s="141"/>
      <c r="I68" s="141"/>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44"/>
    </row>
    <row r="69" spans="1:38" ht="14.45" customHeight="1">
      <c r="A69" s="262"/>
      <c r="B69" s="263"/>
      <c r="C69" s="228" t="s">
        <v>167</v>
      </c>
      <c r="D69" s="156"/>
      <c r="E69" s="156"/>
      <c r="F69" s="156"/>
      <c r="G69" s="156"/>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156"/>
      <c r="AG69" s="156"/>
      <c r="AH69" s="156"/>
      <c r="AI69" s="156"/>
      <c r="AJ69" s="156"/>
      <c r="AK69" s="156"/>
      <c r="AL69" s="158"/>
    </row>
    <row r="70" spans="1:38">
      <c r="A70" s="262"/>
      <c r="B70" s="263"/>
      <c r="C70" s="157"/>
      <c r="D70" s="156"/>
      <c r="E70" s="156"/>
      <c r="F70" s="156"/>
      <c r="G70" s="156"/>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156"/>
      <c r="AG70" s="156"/>
      <c r="AH70" s="156"/>
      <c r="AI70" s="156"/>
      <c r="AJ70" s="156"/>
      <c r="AK70" s="156"/>
      <c r="AL70" s="158"/>
    </row>
    <row r="71" spans="1:38">
      <c r="A71" s="262"/>
      <c r="B71" s="263"/>
      <c r="C71" s="157"/>
      <c r="D71" s="156"/>
      <c r="E71" s="156"/>
      <c r="F71" s="156"/>
      <c r="G71" s="156"/>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156"/>
      <c r="AG71" s="156"/>
      <c r="AH71" s="156"/>
      <c r="AI71" s="156"/>
      <c r="AJ71" s="156"/>
      <c r="AK71" s="156"/>
      <c r="AL71" s="158"/>
    </row>
    <row r="72" spans="1:38">
      <c r="A72" s="262"/>
      <c r="B72" s="263"/>
      <c r="C72" s="157"/>
      <c r="D72" s="156"/>
      <c r="E72" s="156"/>
      <c r="F72" s="156"/>
      <c r="G72" s="156"/>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156"/>
      <c r="AG72" s="156"/>
      <c r="AH72" s="156"/>
      <c r="AI72" s="156"/>
      <c r="AJ72" s="156"/>
      <c r="AK72" s="156"/>
      <c r="AL72" s="158"/>
    </row>
    <row r="73" spans="1:38">
      <c r="A73" s="262"/>
      <c r="B73" s="263"/>
      <c r="C73" s="157"/>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8"/>
    </row>
    <row r="74" spans="1:38">
      <c r="A74" s="264"/>
      <c r="B74" s="265"/>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7"/>
    </row>
  </sheetData>
  <mergeCells count="17">
    <mergeCell ref="A1:H1"/>
    <mergeCell ref="I2:L2"/>
    <mergeCell ref="M2:AC2"/>
    <mergeCell ref="AJ2:AK2"/>
    <mergeCell ref="A4:B60"/>
    <mergeCell ref="C4:AL4"/>
    <mergeCell ref="C55:AL60"/>
    <mergeCell ref="C21:AL33"/>
    <mergeCell ref="A66:B74"/>
    <mergeCell ref="C66:AL66"/>
    <mergeCell ref="C67:AL67"/>
    <mergeCell ref="A61:B65"/>
    <mergeCell ref="C61:F61"/>
    <mergeCell ref="G61:AL62"/>
    <mergeCell ref="C63:F63"/>
    <mergeCell ref="G63:AL64"/>
    <mergeCell ref="C65:AL65"/>
  </mergeCells>
  <phoneticPr fontId="1"/>
  <printOptions horizontalCentered="1"/>
  <pageMargins left="0.19685039370078741" right="0.19685039370078741" top="0.28000000000000003" bottom="0.42"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B59"/>
  <sheetViews>
    <sheetView showZeros="0" view="pageBreakPreview" zoomScale="80" zoomScaleNormal="100" zoomScaleSheetLayoutView="80" workbookViewId="0">
      <selection activeCell="A3" sqref="A3:B42"/>
    </sheetView>
  </sheetViews>
  <sheetFormatPr defaultColWidth="9" defaultRowHeight="14.25"/>
  <cols>
    <col min="1" max="1" width="2.5" style="80" customWidth="1"/>
    <col min="2" max="2" width="12.625" style="2" customWidth="1"/>
    <col min="3" max="3" width="2.375" style="50" customWidth="1"/>
    <col min="4" max="32" width="2.375" style="4" customWidth="1"/>
    <col min="33" max="33" width="2.375" style="61" customWidth="1"/>
    <col min="34" max="38" width="2.375" style="4" customWidth="1"/>
    <col min="39" max="39" width="4" style="4" customWidth="1"/>
    <col min="40" max="40" width="3.375" style="4" customWidth="1"/>
    <col min="41" max="50" width="3.125" style="91" customWidth="1"/>
    <col min="51" max="54" width="9" style="91"/>
    <col min="55" max="16384" width="9" style="4"/>
  </cols>
  <sheetData>
    <row r="1" spans="1:54" s="2" customFormat="1" ht="16.5" customHeight="1" thickBot="1">
      <c r="A1" s="98" t="s">
        <v>106</v>
      </c>
      <c r="B1" s="98"/>
      <c r="C1" s="51"/>
      <c r="D1" s="74"/>
      <c r="E1" s="74"/>
      <c r="F1" s="74"/>
      <c r="G1" s="111"/>
      <c r="H1" s="74"/>
      <c r="I1" s="319" t="s">
        <v>101</v>
      </c>
      <c r="J1" s="319"/>
      <c r="K1" s="319"/>
      <c r="L1" s="319"/>
      <c r="M1" s="319">
        <f>'様式3-1　事業計画書　事業計画概要1'!M1:AC1</f>
        <v>0</v>
      </c>
      <c r="N1" s="319"/>
      <c r="O1" s="319"/>
      <c r="P1" s="319"/>
      <c r="Q1" s="319"/>
      <c r="R1" s="319"/>
      <c r="S1" s="319"/>
      <c r="T1" s="319"/>
      <c r="U1" s="319"/>
      <c r="V1" s="319"/>
      <c r="W1" s="319"/>
      <c r="X1" s="319"/>
      <c r="Y1" s="319"/>
      <c r="Z1" s="319"/>
      <c r="AA1" s="319"/>
      <c r="AB1" s="319"/>
      <c r="AC1" s="319"/>
      <c r="AD1" s="74"/>
      <c r="AE1" s="74"/>
      <c r="AF1" s="74"/>
      <c r="AI1" s="112" t="s">
        <v>88</v>
      </c>
      <c r="AJ1" s="318"/>
      <c r="AK1" s="318"/>
      <c r="AL1" s="64"/>
      <c r="AO1" s="90"/>
      <c r="AP1" s="90"/>
      <c r="AQ1" s="90"/>
      <c r="AR1" s="90"/>
      <c r="AS1" s="90"/>
      <c r="AT1" s="90"/>
      <c r="AU1" s="90"/>
      <c r="AV1" s="90"/>
      <c r="AW1" s="90"/>
      <c r="AX1" s="90"/>
      <c r="AY1" s="90"/>
      <c r="AZ1" s="90"/>
      <c r="BA1" s="90"/>
      <c r="BB1" s="90"/>
    </row>
    <row r="2" spans="1:54" s="2" customFormat="1" ht="12" customHeight="1">
      <c r="A2" s="95"/>
      <c r="B2" s="95"/>
      <c r="C2" s="51"/>
      <c r="D2" s="74"/>
      <c r="E2" s="74"/>
      <c r="F2" s="74"/>
      <c r="G2" s="74"/>
      <c r="H2" s="74"/>
      <c r="I2" s="75"/>
      <c r="J2" s="75"/>
      <c r="K2" s="75"/>
      <c r="L2" s="75"/>
      <c r="M2" s="75"/>
      <c r="N2" s="75"/>
      <c r="O2" s="75"/>
      <c r="P2" s="75"/>
      <c r="Q2" s="75"/>
      <c r="R2" s="75"/>
      <c r="S2" s="75"/>
      <c r="T2" s="75"/>
      <c r="U2" s="75"/>
      <c r="V2" s="75"/>
      <c r="W2" s="75"/>
      <c r="X2" s="75"/>
      <c r="Y2" s="75"/>
      <c r="Z2" s="75"/>
      <c r="AA2" s="75"/>
      <c r="AB2" s="75"/>
      <c r="AC2" s="75"/>
      <c r="AL2" s="64"/>
      <c r="AO2" s="90"/>
      <c r="AP2" s="90"/>
      <c r="AQ2" s="90"/>
      <c r="AR2" s="90"/>
      <c r="AS2" s="90"/>
      <c r="AT2" s="90"/>
      <c r="AU2" s="90"/>
      <c r="AV2" s="90"/>
      <c r="AW2" s="90"/>
      <c r="AX2" s="90"/>
      <c r="AY2" s="90"/>
      <c r="AZ2" s="90"/>
      <c r="BA2" s="90"/>
      <c r="BB2" s="90"/>
    </row>
    <row r="3" spans="1:54" s="1" customFormat="1" ht="12" customHeight="1">
      <c r="A3" s="432" t="s">
        <v>144</v>
      </c>
      <c r="B3" s="433"/>
      <c r="C3" s="266" t="s">
        <v>140</v>
      </c>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8"/>
      <c r="AM3" s="3"/>
      <c r="AO3" s="89"/>
      <c r="AP3" s="40"/>
      <c r="AQ3" s="40"/>
      <c r="AR3" s="40"/>
      <c r="AS3" s="40"/>
      <c r="AT3" s="40"/>
      <c r="AU3" s="40"/>
      <c r="AV3" s="40"/>
      <c r="AW3" s="40"/>
      <c r="AX3" s="40"/>
      <c r="AY3" s="40"/>
      <c r="AZ3" s="40"/>
      <c r="BA3" s="40"/>
      <c r="BB3" s="40"/>
    </row>
    <row r="4" spans="1:54" s="1" customFormat="1" ht="29.25" customHeight="1">
      <c r="A4" s="434"/>
      <c r="B4" s="452"/>
      <c r="C4" s="458" t="s">
        <v>102</v>
      </c>
      <c r="D4" s="459"/>
      <c r="E4" s="459"/>
      <c r="F4" s="459"/>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1"/>
      <c r="AM4" s="3"/>
      <c r="AO4" s="89"/>
      <c r="AP4" s="40"/>
      <c r="AQ4" s="40"/>
      <c r="AR4" s="40"/>
      <c r="AS4" s="40"/>
      <c r="AT4" s="40"/>
      <c r="AU4" s="40"/>
      <c r="AV4" s="40"/>
      <c r="AW4" s="40"/>
      <c r="AX4" s="40"/>
      <c r="AY4" s="40"/>
      <c r="AZ4" s="40"/>
      <c r="BA4" s="40"/>
      <c r="BB4" s="40"/>
    </row>
    <row r="5" spans="1:54" s="1" customFormat="1" ht="23.1" customHeight="1">
      <c r="A5" s="434"/>
      <c r="B5" s="452"/>
      <c r="C5" s="458" t="s">
        <v>103</v>
      </c>
      <c r="D5" s="459"/>
      <c r="E5" s="459"/>
      <c r="F5" s="459"/>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1"/>
      <c r="AM5" s="3"/>
      <c r="AO5" s="89"/>
      <c r="AP5" s="40"/>
      <c r="AQ5" s="40"/>
      <c r="AR5" s="40"/>
      <c r="AS5" s="40"/>
      <c r="AT5" s="40"/>
      <c r="AU5" s="40"/>
      <c r="AV5" s="40"/>
      <c r="AW5" s="40"/>
      <c r="AX5" s="40"/>
      <c r="AY5" s="40"/>
      <c r="AZ5" s="40"/>
      <c r="BA5" s="40"/>
      <c r="BB5" s="40"/>
    </row>
    <row r="6" spans="1:54" s="1" customFormat="1" ht="27" customHeight="1">
      <c r="A6" s="436"/>
      <c r="B6" s="437"/>
      <c r="C6" s="453" t="s">
        <v>104</v>
      </c>
      <c r="D6" s="454"/>
      <c r="E6" s="454"/>
      <c r="F6" s="454"/>
      <c r="G6" s="455"/>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7"/>
      <c r="AM6" s="3"/>
      <c r="AO6" s="89"/>
      <c r="AP6" s="40"/>
      <c r="AQ6" s="40"/>
      <c r="AR6" s="40"/>
      <c r="AS6" s="40"/>
      <c r="AT6" s="40"/>
      <c r="AU6" s="40"/>
      <c r="AV6" s="40"/>
      <c r="AW6" s="40"/>
      <c r="AX6" s="40"/>
      <c r="AY6" s="40"/>
      <c r="AZ6" s="40"/>
      <c r="BA6" s="40"/>
      <c r="BB6" s="40"/>
    </row>
    <row r="7" spans="1:54" s="68" customFormat="1" ht="39" customHeight="1">
      <c r="A7" s="423" t="s">
        <v>146</v>
      </c>
      <c r="B7" s="424"/>
      <c r="C7" s="445" t="s">
        <v>80</v>
      </c>
      <c r="D7" s="446"/>
      <c r="E7" s="446"/>
      <c r="F7" s="446"/>
      <c r="G7" s="446"/>
      <c r="H7" s="446"/>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4"/>
      <c r="AO7" s="91"/>
      <c r="AP7" s="91"/>
      <c r="AQ7" s="91"/>
      <c r="AR7" s="91"/>
      <c r="AS7" s="91"/>
      <c r="AT7" s="91"/>
      <c r="AU7" s="91"/>
      <c r="AV7" s="91"/>
      <c r="AW7" s="91"/>
      <c r="AX7" s="91"/>
      <c r="AY7" s="91"/>
      <c r="AZ7" s="91"/>
      <c r="BA7" s="91"/>
      <c r="BB7" s="91"/>
    </row>
    <row r="8" spans="1:54" s="1" customFormat="1" ht="39" customHeight="1">
      <c r="A8" s="425"/>
      <c r="B8" s="426"/>
      <c r="C8" s="419" t="s">
        <v>81</v>
      </c>
      <c r="D8" s="420"/>
      <c r="E8" s="420"/>
      <c r="F8" s="420"/>
      <c r="G8" s="420"/>
      <c r="H8" s="420"/>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2"/>
      <c r="AM8" s="3"/>
      <c r="AO8" s="89"/>
      <c r="AP8" s="40"/>
      <c r="AQ8" s="40"/>
      <c r="AR8" s="40"/>
      <c r="AS8" s="40"/>
      <c r="AT8" s="40"/>
      <c r="AU8" s="40"/>
      <c r="AV8" s="40"/>
      <c r="AW8" s="40"/>
      <c r="AX8" s="40"/>
      <c r="AY8" s="40"/>
      <c r="AZ8" s="40"/>
      <c r="BA8" s="40"/>
      <c r="BB8" s="40"/>
    </row>
    <row r="9" spans="1:54" s="1" customFormat="1" ht="39" customHeight="1">
      <c r="A9" s="427"/>
      <c r="B9" s="428"/>
      <c r="C9" s="415" t="s">
        <v>85</v>
      </c>
      <c r="D9" s="416"/>
      <c r="E9" s="416"/>
      <c r="F9" s="416"/>
      <c r="G9" s="416"/>
      <c r="H9" s="416"/>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8"/>
      <c r="AO9" s="40"/>
      <c r="AP9" s="40"/>
      <c r="AQ9" s="40"/>
      <c r="AR9" s="40"/>
      <c r="AS9" s="40"/>
      <c r="AT9" s="40"/>
      <c r="AU9" s="40"/>
      <c r="AV9" s="40"/>
      <c r="AW9" s="40"/>
      <c r="AX9" s="40"/>
      <c r="AY9" s="40"/>
      <c r="AZ9" s="40"/>
      <c r="BA9" s="40"/>
      <c r="BB9" s="40"/>
    </row>
    <row r="10" spans="1:54" s="5" customFormat="1" ht="39.75" customHeight="1">
      <c r="A10" s="432" t="s">
        <v>145</v>
      </c>
      <c r="B10" s="433"/>
      <c r="C10" s="442" t="s">
        <v>133</v>
      </c>
      <c r="D10" s="443"/>
      <c r="E10" s="443"/>
      <c r="F10" s="443"/>
      <c r="G10" s="443"/>
      <c r="H10" s="443"/>
      <c r="I10" s="443"/>
      <c r="J10" s="444"/>
      <c r="K10" s="447" t="s">
        <v>70</v>
      </c>
      <c r="L10" s="448"/>
      <c r="M10" s="448"/>
      <c r="N10" s="448"/>
      <c r="O10" s="448"/>
      <c r="P10" s="448"/>
      <c r="Q10" s="449"/>
      <c r="R10" s="447" t="s">
        <v>135</v>
      </c>
      <c r="S10" s="448"/>
      <c r="T10" s="448"/>
      <c r="U10" s="448"/>
      <c r="V10" s="448"/>
      <c r="W10" s="448"/>
      <c r="X10" s="449"/>
      <c r="Y10" s="447" t="s">
        <v>136</v>
      </c>
      <c r="Z10" s="448"/>
      <c r="AA10" s="448"/>
      <c r="AB10" s="448"/>
      <c r="AC10" s="448"/>
      <c r="AD10" s="448"/>
      <c r="AE10" s="449"/>
      <c r="AF10" s="447" t="s">
        <v>71</v>
      </c>
      <c r="AG10" s="448"/>
      <c r="AH10" s="448"/>
      <c r="AI10" s="448"/>
      <c r="AJ10" s="448"/>
      <c r="AK10" s="448"/>
      <c r="AL10" s="449"/>
      <c r="AO10" s="91"/>
      <c r="AP10" s="91"/>
      <c r="AQ10" s="91"/>
      <c r="AR10" s="91"/>
      <c r="AS10" s="91"/>
      <c r="AT10" s="91"/>
      <c r="AU10" s="91"/>
      <c r="AV10" s="91"/>
      <c r="AW10" s="91"/>
      <c r="AX10" s="91"/>
      <c r="AY10" s="91"/>
      <c r="AZ10" s="91"/>
      <c r="BA10" s="91"/>
      <c r="BB10" s="91"/>
    </row>
    <row r="11" spans="1:54" s="1" customFormat="1" ht="22.15" customHeight="1">
      <c r="A11" s="434"/>
      <c r="B11" s="435"/>
      <c r="C11" s="438" t="s">
        <v>130</v>
      </c>
      <c r="D11" s="439"/>
      <c r="E11" s="439"/>
      <c r="F11" s="439"/>
      <c r="G11" s="439"/>
      <c r="H11" s="439"/>
      <c r="I11" s="439"/>
      <c r="J11" s="440"/>
      <c r="K11" s="441"/>
      <c r="L11" s="429"/>
      <c r="M11" s="429"/>
      <c r="N11" s="429"/>
      <c r="O11" s="429"/>
      <c r="P11" s="430" t="s">
        <v>54</v>
      </c>
      <c r="Q11" s="431"/>
      <c r="R11" s="429"/>
      <c r="S11" s="429"/>
      <c r="T11" s="429"/>
      <c r="U11" s="429"/>
      <c r="V11" s="429"/>
      <c r="W11" s="430" t="s">
        <v>54</v>
      </c>
      <c r="X11" s="431"/>
      <c r="Y11" s="441"/>
      <c r="Z11" s="429"/>
      <c r="AA11" s="429"/>
      <c r="AB11" s="429"/>
      <c r="AC11" s="429"/>
      <c r="AD11" s="430" t="s">
        <v>54</v>
      </c>
      <c r="AE11" s="431"/>
      <c r="AF11" s="441"/>
      <c r="AG11" s="429"/>
      <c r="AH11" s="429"/>
      <c r="AI11" s="429"/>
      <c r="AJ11" s="429"/>
      <c r="AK11" s="430" t="s">
        <v>54</v>
      </c>
      <c r="AL11" s="431"/>
      <c r="AO11" s="40"/>
      <c r="AP11" s="40"/>
      <c r="AQ11" s="40"/>
      <c r="AR11" s="40"/>
      <c r="AS11" s="40"/>
      <c r="AT11" s="40"/>
      <c r="AU11" s="40"/>
      <c r="AV11" s="40"/>
      <c r="AW11" s="40"/>
      <c r="AX11" s="40"/>
      <c r="AY11" s="40"/>
      <c r="AZ11" s="40"/>
      <c r="BA11" s="40"/>
      <c r="BB11" s="40"/>
    </row>
    <row r="12" spans="1:54" s="1" customFormat="1" ht="22.15" customHeight="1">
      <c r="A12" s="434"/>
      <c r="B12" s="435"/>
      <c r="C12" s="438" t="s">
        <v>131</v>
      </c>
      <c r="D12" s="439"/>
      <c r="E12" s="439"/>
      <c r="F12" s="439"/>
      <c r="G12" s="439"/>
      <c r="H12" s="439"/>
      <c r="I12" s="439"/>
      <c r="J12" s="440"/>
      <c r="K12" s="441"/>
      <c r="L12" s="429"/>
      <c r="M12" s="429"/>
      <c r="N12" s="429"/>
      <c r="O12" s="429"/>
      <c r="P12" s="430" t="s">
        <v>54</v>
      </c>
      <c r="Q12" s="431"/>
      <c r="R12" s="429"/>
      <c r="S12" s="429"/>
      <c r="T12" s="429"/>
      <c r="U12" s="429"/>
      <c r="V12" s="429"/>
      <c r="W12" s="430" t="s">
        <v>54</v>
      </c>
      <c r="X12" s="431"/>
      <c r="Y12" s="441"/>
      <c r="Z12" s="429"/>
      <c r="AA12" s="429"/>
      <c r="AB12" s="429"/>
      <c r="AC12" s="429"/>
      <c r="AD12" s="430" t="s">
        <v>54</v>
      </c>
      <c r="AE12" s="431"/>
      <c r="AF12" s="441"/>
      <c r="AG12" s="429"/>
      <c r="AH12" s="429"/>
      <c r="AI12" s="429"/>
      <c r="AJ12" s="429"/>
      <c r="AK12" s="430" t="s">
        <v>54</v>
      </c>
      <c r="AL12" s="431"/>
      <c r="AO12" s="40"/>
      <c r="AP12" s="40"/>
      <c r="AQ12" s="92"/>
      <c r="AR12" s="40"/>
      <c r="AS12" s="40"/>
      <c r="AT12" s="40"/>
      <c r="AU12" s="40"/>
      <c r="AV12" s="40"/>
      <c r="AW12" s="40"/>
      <c r="AX12" s="40"/>
      <c r="AY12" s="40"/>
      <c r="AZ12" s="40"/>
      <c r="BA12" s="40"/>
      <c r="BB12" s="40"/>
    </row>
    <row r="13" spans="1:54" s="5" customFormat="1" ht="22.15" customHeight="1">
      <c r="A13" s="434"/>
      <c r="B13" s="435"/>
      <c r="C13" s="438" t="s">
        <v>132</v>
      </c>
      <c r="D13" s="439"/>
      <c r="E13" s="439"/>
      <c r="F13" s="439"/>
      <c r="G13" s="439"/>
      <c r="H13" s="439"/>
      <c r="I13" s="439"/>
      <c r="J13" s="440"/>
      <c r="K13" s="441"/>
      <c r="L13" s="429"/>
      <c r="M13" s="429"/>
      <c r="N13" s="429"/>
      <c r="O13" s="429"/>
      <c r="P13" s="430" t="s">
        <v>54</v>
      </c>
      <c r="Q13" s="431"/>
      <c r="R13" s="429"/>
      <c r="S13" s="429"/>
      <c r="T13" s="429"/>
      <c r="U13" s="429"/>
      <c r="V13" s="429"/>
      <c r="W13" s="430" t="s">
        <v>54</v>
      </c>
      <c r="X13" s="431"/>
      <c r="Y13" s="441"/>
      <c r="Z13" s="429"/>
      <c r="AA13" s="429"/>
      <c r="AB13" s="429"/>
      <c r="AC13" s="429"/>
      <c r="AD13" s="430" t="s">
        <v>54</v>
      </c>
      <c r="AE13" s="431"/>
      <c r="AF13" s="441"/>
      <c r="AG13" s="429"/>
      <c r="AH13" s="429"/>
      <c r="AI13" s="429"/>
      <c r="AJ13" s="429"/>
      <c r="AK13" s="430" t="s">
        <v>54</v>
      </c>
      <c r="AL13" s="431"/>
      <c r="AO13" s="91"/>
      <c r="AP13" s="91"/>
      <c r="AQ13" s="91"/>
      <c r="AR13" s="91"/>
      <c r="AS13" s="91"/>
      <c r="AT13" s="91"/>
      <c r="AU13" s="91"/>
      <c r="AV13" s="91"/>
      <c r="AW13" s="91"/>
      <c r="AX13" s="91"/>
      <c r="AY13" s="91"/>
      <c r="AZ13" s="91"/>
      <c r="BA13" s="91"/>
      <c r="BB13" s="91"/>
    </row>
    <row r="14" spans="1:54" s="1" customFormat="1" ht="12" customHeight="1">
      <c r="A14" s="434"/>
      <c r="B14" s="435"/>
      <c r="C14" s="269" t="s">
        <v>134</v>
      </c>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c r="AM14" s="3"/>
      <c r="AO14" s="89"/>
      <c r="AP14" s="40"/>
      <c r="AQ14" s="40"/>
      <c r="AR14" s="40"/>
      <c r="AS14" s="40"/>
      <c r="AT14" s="40"/>
      <c r="AU14" s="40"/>
      <c r="AV14" s="40"/>
      <c r="AW14" s="40"/>
      <c r="AX14" s="40"/>
      <c r="AY14" s="40"/>
      <c r="AZ14" s="40"/>
      <c r="BA14" s="40"/>
      <c r="BB14" s="40"/>
    </row>
    <row r="15" spans="1:54" s="1" customFormat="1" ht="16.899999999999999" customHeight="1">
      <c r="A15" s="434"/>
      <c r="B15" s="435"/>
      <c r="C15" s="184" t="s">
        <v>105</v>
      </c>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c r="AM15" s="3"/>
      <c r="AO15" s="89"/>
      <c r="AP15" s="40"/>
      <c r="AQ15" s="40"/>
      <c r="AR15" s="40"/>
      <c r="AS15" s="40"/>
      <c r="AT15" s="40"/>
      <c r="AU15" s="40"/>
      <c r="AV15" s="40"/>
      <c r="AW15" s="40"/>
      <c r="AX15" s="40"/>
      <c r="AY15" s="40"/>
      <c r="AZ15" s="40"/>
      <c r="BA15" s="40"/>
      <c r="BB15" s="40"/>
    </row>
    <row r="16" spans="1:54" s="1" customFormat="1" ht="16.899999999999999" customHeight="1">
      <c r="A16" s="434"/>
      <c r="B16" s="435"/>
      <c r="C16" s="167" t="s">
        <v>120</v>
      </c>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3"/>
      <c r="AM16" s="3"/>
      <c r="AO16" s="89"/>
      <c r="AP16" s="40"/>
      <c r="AQ16" s="40"/>
      <c r="AR16" s="40"/>
      <c r="AS16" s="40"/>
      <c r="AT16" s="40"/>
      <c r="AU16" s="40"/>
      <c r="AV16" s="40"/>
      <c r="AW16" s="40"/>
      <c r="AX16" s="40"/>
      <c r="AY16" s="40"/>
      <c r="AZ16" s="40"/>
      <c r="BA16" s="40"/>
      <c r="BB16" s="40"/>
    </row>
    <row r="17" spans="1:54" s="1" customFormat="1" ht="16.899999999999999" customHeight="1">
      <c r="A17" s="434"/>
      <c r="B17" s="435"/>
      <c r="C17" s="161"/>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3"/>
      <c r="AM17" s="3"/>
      <c r="AO17" s="89"/>
      <c r="AP17" s="40"/>
      <c r="AQ17" s="40"/>
      <c r="AR17" s="40"/>
      <c r="AS17" s="40"/>
      <c r="AT17" s="40"/>
      <c r="AU17" s="40"/>
      <c r="AV17" s="40"/>
      <c r="AW17" s="40"/>
      <c r="AX17" s="40"/>
      <c r="AY17" s="40"/>
      <c r="AZ17" s="40"/>
      <c r="BA17" s="40"/>
      <c r="BB17" s="40"/>
    </row>
    <row r="18" spans="1:54" s="1" customFormat="1" ht="16.899999999999999" customHeight="1">
      <c r="A18" s="434"/>
      <c r="B18" s="435"/>
      <c r="C18" s="161"/>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3"/>
      <c r="AM18" s="3"/>
      <c r="AO18" s="89"/>
      <c r="AP18" s="40"/>
      <c r="AQ18" s="40"/>
      <c r="AR18" s="40"/>
      <c r="AS18" s="40"/>
      <c r="AT18" s="40"/>
      <c r="AU18" s="40"/>
      <c r="AV18" s="40"/>
      <c r="AW18" s="40"/>
      <c r="AX18" s="40"/>
      <c r="AY18" s="40"/>
      <c r="AZ18" s="40"/>
      <c r="BA18" s="40"/>
      <c r="BB18" s="40"/>
    </row>
    <row r="19" spans="1:54" s="1" customFormat="1" ht="16.899999999999999" customHeight="1">
      <c r="A19" s="434"/>
      <c r="B19" s="435"/>
      <c r="C19" s="161"/>
      <c r="D19" s="162"/>
      <c r="E19" s="162"/>
      <c r="F19" s="162"/>
      <c r="G19" s="162"/>
      <c r="H19" s="162"/>
      <c r="I19" s="230"/>
      <c r="J19" s="230"/>
      <c r="K19" s="230"/>
      <c r="L19" s="230"/>
      <c r="M19" s="230"/>
      <c r="N19" s="230"/>
      <c r="O19" s="230"/>
      <c r="P19" s="230"/>
      <c r="Q19" s="230"/>
      <c r="R19" s="230"/>
      <c r="S19" s="230"/>
      <c r="T19" s="230"/>
      <c r="U19" s="230"/>
      <c r="V19" s="230"/>
      <c r="W19" s="230"/>
      <c r="X19" s="230"/>
      <c r="Y19" s="230"/>
      <c r="Z19" s="230"/>
      <c r="AA19" s="230"/>
      <c r="AB19" s="230"/>
      <c r="AC19" s="230"/>
      <c r="AD19" s="230"/>
      <c r="AE19" s="162"/>
      <c r="AF19" s="162"/>
      <c r="AG19" s="162"/>
      <c r="AH19" s="162"/>
      <c r="AI19" s="162"/>
      <c r="AJ19" s="162"/>
      <c r="AK19" s="162"/>
      <c r="AL19" s="163"/>
      <c r="AM19" s="3"/>
      <c r="AO19" s="89"/>
      <c r="AP19" s="40"/>
      <c r="AQ19" s="40"/>
      <c r="AR19" s="40"/>
      <c r="AS19" s="40"/>
      <c r="AT19" s="40"/>
      <c r="AU19" s="40"/>
      <c r="AV19" s="40"/>
      <c r="AW19" s="40"/>
      <c r="AX19" s="40"/>
      <c r="AY19" s="40"/>
      <c r="AZ19" s="40"/>
      <c r="BA19" s="40"/>
      <c r="BB19" s="40"/>
    </row>
    <row r="20" spans="1:54" s="1" customFormat="1" ht="16.899999999999999" customHeight="1">
      <c r="A20" s="434"/>
      <c r="B20" s="435"/>
      <c r="C20" s="161"/>
      <c r="D20" s="162"/>
      <c r="E20" s="162"/>
      <c r="F20" s="162"/>
      <c r="G20" s="162"/>
      <c r="H20" s="162"/>
      <c r="I20" s="230"/>
      <c r="J20" s="230"/>
      <c r="K20" s="230"/>
      <c r="L20" s="230"/>
      <c r="M20" s="230"/>
      <c r="N20" s="230"/>
      <c r="O20" s="230"/>
      <c r="P20" s="230"/>
      <c r="Q20" s="230"/>
      <c r="R20" s="230"/>
      <c r="S20" s="230"/>
      <c r="T20" s="230"/>
      <c r="U20" s="230"/>
      <c r="V20" s="230"/>
      <c r="W20" s="230"/>
      <c r="X20" s="230"/>
      <c r="Y20" s="230"/>
      <c r="Z20" s="230"/>
      <c r="AA20" s="230"/>
      <c r="AB20" s="230"/>
      <c r="AC20" s="230"/>
      <c r="AD20" s="230"/>
      <c r="AE20" s="162"/>
      <c r="AF20" s="162"/>
      <c r="AG20" s="162"/>
      <c r="AH20" s="162"/>
      <c r="AI20" s="162"/>
      <c r="AJ20" s="162"/>
      <c r="AK20" s="162"/>
      <c r="AL20" s="163"/>
      <c r="AM20" s="3"/>
      <c r="AO20" s="89"/>
      <c r="AP20" s="40"/>
      <c r="AQ20" s="40"/>
      <c r="AR20" s="40"/>
      <c r="AS20" s="40"/>
      <c r="AT20" s="40"/>
      <c r="AU20" s="40"/>
      <c r="AV20" s="40"/>
      <c r="AW20" s="40"/>
      <c r="AX20" s="40"/>
      <c r="AY20" s="40"/>
      <c r="AZ20" s="40"/>
      <c r="BA20" s="40"/>
      <c r="BB20" s="40"/>
    </row>
    <row r="21" spans="1:54" s="1" customFormat="1" ht="16.899999999999999" customHeight="1">
      <c r="A21" s="434"/>
      <c r="B21" s="435"/>
      <c r="C21" s="161"/>
      <c r="D21" s="162"/>
      <c r="E21" s="162"/>
      <c r="F21" s="162"/>
      <c r="G21" s="162"/>
      <c r="H21" s="162"/>
      <c r="I21" s="230"/>
      <c r="J21" s="230"/>
      <c r="K21" s="230"/>
      <c r="L21" s="230"/>
      <c r="M21" s="230"/>
      <c r="N21" s="230"/>
      <c r="O21" s="230"/>
      <c r="P21" s="230"/>
      <c r="Q21" s="230"/>
      <c r="R21" s="230"/>
      <c r="S21" s="230"/>
      <c r="T21" s="230"/>
      <c r="U21" s="230"/>
      <c r="V21" s="230"/>
      <c r="W21" s="230"/>
      <c r="X21" s="230"/>
      <c r="Y21" s="230"/>
      <c r="Z21" s="230"/>
      <c r="AA21" s="230"/>
      <c r="AB21" s="230"/>
      <c r="AC21" s="230"/>
      <c r="AD21" s="230"/>
      <c r="AE21" s="162"/>
      <c r="AF21" s="162"/>
      <c r="AG21" s="162"/>
      <c r="AH21" s="162"/>
      <c r="AI21" s="162"/>
      <c r="AJ21" s="162"/>
      <c r="AK21" s="162"/>
      <c r="AL21" s="163"/>
      <c r="AM21" s="3"/>
      <c r="AO21" s="89"/>
      <c r="AP21" s="40"/>
      <c r="AQ21" s="40"/>
      <c r="AR21" s="40"/>
      <c r="AS21" s="40"/>
      <c r="AT21" s="40"/>
      <c r="AU21" s="40"/>
      <c r="AV21" s="40"/>
      <c r="AW21" s="40"/>
      <c r="AX21" s="40"/>
      <c r="AY21" s="40"/>
      <c r="AZ21" s="40"/>
      <c r="BA21" s="40"/>
      <c r="BB21" s="40"/>
    </row>
    <row r="22" spans="1:54" s="1" customFormat="1" ht="16.899999999999999" customHeight="1">
      <c r="A22" s="434"/>
      <c r="B22" s="435"/>
      <c r="C22" s="161"/>
      <c r="D22" s="162"/>
      <c r="E22" s="162"/>
      <c r="F22" s="162"/>
      <c r="G22" s="162"/>
      <c r="H22" s="162"/>
      <c r="I22" s="230"/>
      <c r="J22" s="230"/>
      <c r="K22" s="230"/>
      <c r="L22" s="230"/>
      <c r="M22" s="230"/>
      <c r="N22" s="230"/>
      <c r="O22" s="230"/>
      <c r="P22" s="230"/>
      <c r="Q22" s="230"/>
      <c r="R22" s="230"/>
      <c r="S22" s="230"/>
      <c r="T22" s="230"/>
      <c r="U22" s="230"/>
      <c r="V22" s="230"/>
      <c r="W22" s="230"/>
      <c r="X22" s="230"/>
      <c r="Y22" s="230"/>
      <c r="Z22" s="230"/>
      <c r="AA22" s="230"/>
      <c r="AB22" s="230"/>
      <c r="AC22" s="230"/>
      <c r="AD22" s="230"/>
      <c r="AE22" s="162"/>
      <c r="AF22" s="162"/>
      <c r="AG22" s="162"/>
      <c r="AH22" s="162"/>
      <c r="AI22" s="162"/>
      <c r="AJ22" s="162"/>
      <c r="AK22" s="162"/>
      <c r="AL22" s="163"/>
      <c r="AM22" s="3"/>
      <c r="AO22" s="89"/>
      <c r="AP22" s="40"/>
      <c r="AQ22" s="40"/>
      <c r="AR22" s="40"/>
      <c r="AS22" s="40"/>
      <c r="AT22" s="40"/>
      <c r="AU22" s="40"/>
      <c r="AV22" s="40"/>
      <c r="AW22" s="40"/>
      <c r="AX22" s="40"/>
      <c r="AY22" s="40"/>
      <c r="AZ22" s="40"/>
      <c r="BA22" s="40"/>
      <c r="BB22" s="40"/>
    </row>
    <row r="23" spans="1:54" s="1" customFormat="1" ht="16.899999999999999" customHeight="1">
      <c r="A23" s="434"/>
      <c r="B23" s="435"/>
      <c r="C23" s="161"/>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3"/>
      <c r="AM23" s="3"/>
      <c r="AO23" s="89"/>
      <c r="AP23" s="40"/>
      <c r="AQ23" s="40"/>
      <c r="AR23" s="40"/>
      <c r="AS23" s="40"/>
      <c r="AT23" s="40"/>
      <c r="AU23" s="40"/>
      <c r="AV23" s="40"/>
      <c r="AW23" s="40"/>
      <c r="AX23" s="40"/>
      <c r="AY23" s="40"/>
      <c r="AZ23" s="40"/>
      <c r="BA23" s="40"/>
      <c r="BB23" s="40"/>
    </row>
    <row r="24" spans="1:54" s="1" customFormat="1" ht="16.899999999999999" customHeight="1">
      <c r="A24" s="434"/>
      <c r="B24" s="435"/>
      <c r="C24" s="161"/>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3"/>
      <c r="AM24" s="3"/>
      <c r="AO24" s="89"/>
      <c r="AP24" s="40"/>
      <c r="AQ24" s="40"/>
      <c r="AR24" s="40"/>
      <c r="AS24" s="40"/>
      <c r="AT24" s="40"/>
      <c r="AU24" s="40"/>
      <c r="AV24" s="40"/>
      <c r="AW24" s="40"/>
      <c r="AX24" s="40"/>
      <c r="AY24" s="40"/>
      <c r="AZ24" s="40"/>
      <c r="BA24" s="40"/>
      <c r="BB24" s="40"/>
    </row>
    <row r="25" spans="1:54" s="1" customFormat="1" ht="16.899999999999999" customHeight="1">
      <c r="A25" s="434"/>
      <c r="B25" s="435"/>
      <c r="C25" s="161"/>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3"/>
      <c r="AM25" s="3"/>
      <c r="AO25" s="89"/>
      <c r="AP25" s="40"/>
      <c r="AQ25" s="40"/>
      <c r="AR25" s="40"/>
      <c r="AS25" s="40"/>
      <c r="AT25" s="40"/>
      <c r="AU25" s="40"/>
      <c r="AV25" s="40"/>
      <c r="AW25" s="40"/>
      <c r="AX25" s="40"/>
      <c r="AY25" s="40"/>
      <c r="AZ25" s="40"/>
      <c r="BA25" s="40"/>
      <c r="BB25" s="40"/>
    </row>
    <row r="26" spans="1:54" s="1" customFormat="1" ht="16.899999999999999" customHeight="1">
      <c r="A26" s="436"/>
      <c r="B26" s="437"/>
      <c r="C26" s="164"/>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6"/>
      <c r="AM26" s="3"/>
      <c r="AO26" s="89"/>
      <c r="AP26" s="40"/>
      <c r="AQ26" s="40"/>
      <c r="AR26" s="40"/>
      <c r="AS26" s="40"/>
      <c r="AT26" s="40"/>
      <c r="AU26" s="40"/>
      <c r="AV26" s="40"/>
      <c r="AW26" s="40"/>
      <c r="AX26" s="40"/>
      <c r="AY26" s="40"/>
      <c r="AZ26" s="40"/>
      <c r="BA26" s="40"/>
      <c r="BB26" s="40"/>
    </row>
    <row r="27" spans="1:54" s="1" customFormat="1" ht="12" customHeight="1">
      <c r="A27" s="432" t="s">
        <v>147</v>
      </c>
      <c r="B27" s="433"/>
      <c r="C27" s="266" t="s">
        <v>84</v>
      </c>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M27" s="3"/>
      <c r="AO27" s="89"/>
      <c r="AP27" s="40"/>
      <c r="AQ27" s="40"/>
      <c r="AR27" s="40"/>
      <c r="AS27" s="40"/>
      <c r="AT27" s="40"/>
      <c r="AU27" s="40"/>
      <c r="AV27" s="40"/>
      <c r="AW27" s="40"/>
      <c r="AX27" s="40"/>
      <c r="AY27" s="40"/>
      <c r="AZ27" s="40"/>
      <c r="BA27" s="40"/>
      <c r="BB27" s="40"/>
    </row>
    <row r="28" spans="1:54" s="1" customFormat="1" ht="16.899999999999999" customHeight="1">
      <c r="A28" s="434"/>
      <c r="B28" s="435"/>
      <c r="C28" s="161"/>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3"/>
      <c r="AM28" s="3"/>
      <c r="AO28" s="89"/>
      <c r="AP28" s="40"/>
      <c r="AQ28" s="40"/>
      <c r="AR28" s="40"/>
      <c r="AS28" s="40"/>
      <c r="AT28" s="40"/>
      <c r="AU28" s="40"/>
      <c r="AV28" s="40"/>
      <c r="AW28" s="40"/>
      <c r="AX28" s="40"/>
      <c r="AY28" s="40"/>
      <c r="AZ28" s="40"/>
      <c r="BA28" s="40"/>
      <c r="BB28" s="40"/>
    </row>
    <row r="29" spans="1:54" s="1" customFormat="1" ht="16.899999999999999" customHeight="1">
      <c r="A29" s="434"/>
      <c r="B29" s="435"/>
      <c r="C29" s="161"/>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3"/>
      <c r="AM29" s="3"/>
      <c r="AO29" s="89"/>
      <c r="AP29" s="40"/>
      <c r="AQ29" s="40"/>
      <c r="AR29" s="40"/>
      <c r="AS29" s="40"/>
      <c r="AT29" s="40"/>
      <c r="AU29" s="40"/>
      <c r="AV29" s="40"/>
      <c r="AW29" s="40"/>
      <c r="AX29" s="40"/>
      <c r="AY29" s="40"/>
      <c r="AZ29" s="40"/>
      <c r="BA29" s="40"/>
      <c r="BB29" s="40"/>
    </row>
    <row r="30" spans="1:54" s="1" customFormat="1" ht="16.899999999999999" customHeight="1">
      <c r="A30" s="434"/>
      <c r="B30" s="435"/>
      <c r="C30" s="161"/>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3"/>
      <c r="AM30" s="3"/>
      <c r="AO30" s="89"/>
      <c r="AP30" s="40"/>
      <c r="AQ30" s="40"/>
      <c r="AR30" s="40"/>
      <c r="AS30" s="40"/>
      <c r="AT30" s="40"/>
      <c r="AU30" s="40"/>
      <c r="AV30" s="40"/>
      <c r="AW30" s="40"/>
      <c r="AX30" s="40"/>
      <c r="AY30" s="40"/>
      <c r="AZ30" s="40"/>
      <c r="BA30" s="40"/>
      <c r="BB30" s="40"/>
    </row>
    <row r="31" spans="1:54" s="1" customFormat="1" ht="16.899999999999999" customHeight="1">
      <c r="A31" s="434"/>
      <c r="B31" s="435"/>
      <c r="C31" s="161"/>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M31" s="3"/>
      <c r="AO31" s="89"/>
      <c r="AP31" s="40"/>
      <c r="AQ31" s="40"/>
      <c r="AR31" s="40"/>
      <c r="AS31" s="40"/>
      <c r="AT31" s="40"/>
      <c r="AU31" s="40"/>
      <c r="AV31" s="40"/>
      <c r="AW31" s="40"/>
      <c r="AX31" s="40"/>
      <c r="AY31" s="40"/>
      <c r="AZ31" s="40"/>
      <c r="BA31" s="40"/>
      <c r="BB31" s="40"/>
    </row>
    <row r="32" spans="1:54" s="1" customFormat="1" ht="16.899999999999999" customHeight="1">
      <c r="A32" s="434"/>
      <c r="B32" s="435"/>
      <c r="C32" s="161"/>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3"/>
      <c r="AM32" s="3"/>
      <c r="AO32" s="89"/>
      <c r="AP32" s="40"/>
      <c r="AQ32" s="40"/>
      <c r="AR32" s="40"/>
      <c r="AS32" s="40"/>
      <c r="AT32" s="40"/>
      <c r="AU32" s="40"/>
      <c r="AV32" s="40"/>
      <c r="AW32" s="40"/>
      <c r="AX32" s="40"/>
      <c r="AY32" s="40"/>
      <c r="AZ32" s="40"/>
      <c r="BA32" s="40"/>
      <c r="BB32" s="40"/>
    </row>
    <row r="33" spans="1:54" s="1" customFormat="1" ht="16.899999999999999" customHeight="1">
      <c r="A33" s="434"/>
      <c r="B33" s="435"/>
      <c r="C33" s="161"/>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3"/>
      <c r="AM33" s="3"/>
      <c r="AO33" s="89"/>
      <c r="AP33" s="40"/>
      <c r="AQ33" s="40"/>
      <c r="AR33" s="40"/>
      <c r="AS33" s="40"/>
      <c r="AT33" s="40"/>
      <c r="AU33" s="40"/>
      <c r="AV33" s="40"/>
      <c r="AW33" s="40"/>
      <c r="AX33" s="40"/>
      <c r="AY33" s="40"/>
      <c r="AZ33" s="40"/>
      <c r="BA33" s="40"/>
      <c r="BB33" s="40"/>
    </row>
    <row r="34" spans="1:54" s="1" customFormat="1" ht="16.899999999999999" customHeight="1">
      <c r="A34" s="434"/>
      <c r="B34" s="435"/>
      <c r="C34" s="161"/>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3"/>
      <c r="AM34" s="3"/>
      <c r="AO34" s="89"/>
      <c r="AP34" s="40"/>
      <c r="AQ34" s="40"/>
      <c r="AR34" s="40"/>
      <c r="AS34" s="40"/>
      <c r="AT34" s="40"/>
      <c r="AU34" s="40"/>
      <c r="AV34" s="40"/>
      <c r="AW34" s="40"/>
      <c r="AX34" s="40"/>
      <c r="AY34" s="40"/>
      <c r="AZ34" s="40"/>
      <c r="BA34" s="40"/>
      <c r="BB34" s="40"/>
    </row>
    <row r="35" spans="1:54" s="1" customFormat="1" ht="16.899999999999999" customHeight="1">
      <c r="A35" s="434"/>
      <c r="B35" s="435"/>
      <c r="C35" s="161"/>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3"/>
      <c r="AM35" s="3"/>
      <c r="AO35" s="89"/>
      <c r="AP35" s="40"/>
      <c r="AQ35" s="40"/>
      <c r="AR35" s="40"/>
      <c r="AS35" s="40"/>
      <c r="AT35" s="40"/>
      <c r="AU35" s="40"/>
      <c r="AV35" s="40"/>
      <c r="AW35" s="40"/>
      <c r="AX35" s="40"/>
      <c r="AY35" s="40"/>
      <c r="AZ35" s="40"/>
      <c r="BA35" s="40"/>
      <c r="BB35" s="40"/>
    </row>
    <row r="36" spans="1:54" s="1" customFormat="1" ht="16.899999999999999" customHeight="1">
      <c r="A36" s="434"/>
      <c r="B36" s="435"/>
      <c r="C36" s="161"/>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3"/>
      <c r="AM36" s="3"/>
      <c r="AO36" s="89"/>
      <c r="AP36" s="40"/>
      <c r="AQ36" s="40"/>
      <c r="AR36" s="40"/>
      <c r="AS36" s="40"/>
      <c r="AT36" s="40"/>
      <c r="AU36" s="40"/>
      <c r="AV36" s="40"/>
      <c r="AW36" s="40"/>
      <c r="AX36" s="40"/>
      <c r="AY36" s="40"/>
      <c r="AZ36" s="40"/>
      <c r="BA36" s="40"/>
      <c r="BB36" s="40"/>
    </row>
    <row r="37" spans="1:54" s="1" customFormat="1" ht="16.899999999999999" customHeight="1">
      <c r="A37" s="434"/>
      <c r="B37" s="435"/>
      <c r="C37" s="161"/>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3"/>
      <c r="AM37" s="3"/>
      <c r="AO37" s="89"/>
      <c r="AP37" s="40"/>
      <c r="AQ37" s="40"/>
      <c r="AR37" s="40"/>
      <c r="AS37" s="40"/>
      <c r="AT37" s="40"/>
      <c r="AU37" s="40"/>
      <c r="AV37" s="40"/>
      <c r="AW37" s="40"/>
      <c r="AX37" s="40"/>
      <c r="AY37" s="40"/>
      <c r="AZ37" s="40"/>
      <c r="BA37" s="40"/>
      <c r="BB37" s="40"/>
    </row>
    <row r="38" spans="1:54" s="1" customFormat="1" ht="16.899999999999999" customHeight="1">
      <c r="A38" s="434"/>
      <c r="B38" s="435"/>
      <c r="C38" s="161"/>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3"/>
      <c r="AM38" s="3"/>
      <c r="AO38" s="89"/>
      <c r="AP38" s="40"/>
      <c r="AQ38" s="40"/>
      <c r="AR38" s="40"/>
      <c r="AS38" s="40"/>
      <c r="AT38" s="40"/>
      <c r="AU38" s="40"/>
      <c r="AV38" s="40"/>
      <c r="AW38" s="40"/>
      <c r="AX38" s="40"/>
      <c r="AY38" s="40"/>
      <c r="AZ38" s="40"/>
      <c r="BA38" s="40"/>
      <c r="BB38" s="40"/>
    </row>
    <row r="39" spans="1:54" s="1" customFormat="1" ht="16.899999999999999" customHeight="1">
      <c r="A39" s="434"/>
      <c r="B39" s="435"/>
      <c r="C39" s="161"/>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3"/>
      <c r="AM39" s="3"/>
      <c r="AO39" s="89"/>
      <c r="AP39" s="40"/>
      <c r="AQ39" s="40"/>
      <c r="AR39" s="40"/>
      <c r="AS39" s="40"/>
      <c r="AT39" s="40"/>
      <c r="AU39" s="40"/>
      <c r="AV39" s="40"/>
      <c r="AW39" s="40"/>
      <c r="AX39" s="40"/>
      <c r="AY39" s="40"/>
      <c r="AZ39" s="40"/>
      <c r="BA39" s="40"/>
      <c r="BB39" s="40"/>
    </row>
    <row r="40" spans="1:54" s="1" customFormat="1" ht="16.899999999999999" customHeight="1">
      <c r="A40" s="434"/>
      <c r="B40" s="435"/>
      <c r="C40" s="161"/>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3"/>
      <c r="AM40" s="3"/>
      <c r="AO40" s="89"/>
      <c r="AP40" s="40"/>
      <c r="AQ40" s="40"/>
      <c r="AR40" s="40"/>
      <c r="AS40" s="40"/>
      <c r="AT40" s="40"/>
      <c r="AU40" s="40"/>
      <c r="AV40" s="40"/>
      <c r="AW40" s="40"/>
      <c r="AX40" s="40"/>
      <c r="AY40" s="40"/>
      <c r="AZ40" s="40"/>
      <c r="BA40" s="40"/>
      <c r="BB40" s="40"/>
    </row>
    <row r="41" spans="1:54" s="1" customFormat="1" ht="16.899999999999999" customHeight="1">
      <c r="A41" s="434"/>
      <c r="B41" s="435"/>
      <c r="C41" s="161"/>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3"/>
      <c r="AM41" s="3"/>
      <c r="AO41" s="89"/>
      <c r="AP41" s="40"/>
      <c r="AQ41" s="40"/>
      <c r="AR41" s="40"/>
      <c r="AS41" s="40"/>
      <c r="AT41" s="40"/>
      <c r="AU41" s="40"/>
      <c r="AV41" s="40"/>
      <c r="AW41" s="40"/>
      <c r="AX41" s="40"/>
      <c r="AY41" s="40"/>
      <c r="AZ41" s="40"/>
      <c r="BA41" s="40"/>
      <c r="BB41" s="40"/>
    </row>
    <row r="42" spans="1:54" s="1" customFormat="1" ht="16.899999999999999" customHeight="1">
      <c r="A42" s="436"/>
      <c r="B42" s="437"/>
      <c r="C42" s="164"/>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6"/>
      <c r="AM42" s="3"/>
      <c r="AO42" s="89"/>
      <c r="AP42" s="40"/>
      <c r="AQ42" s="40"/>
      <c r="AR42" s="40"/>
      <c r="AS42" s="40"/>
      <c r="AT42" s="40"/>
      <c r="AU42" s="40"/>
      <c r="AV42" s="40"/>
      <c r="AW42" s="40"/>
      <c r="AX42" s="40"/>
      <c r="AY42" s="40"/>
      <c r="AZ42" s="40"/>
      <c r="BA42" s="40"/>
      <c r="BB42" s="40"/>
    </row>
    <row r="46" spans="1:54" s="68" customFormat="1">
      <c r="A46" s="80"/>
      <c r="B46" s="2"/>
      <c r="AO46" s="91"/>
      <c r="AP46" s="91"/>
      <c r="AQ46" s="91"/>
      <c r="AR46" s="91"/>
      <c r="AS46" s="91"/>
      <c r="AT46" s="91"/>
      <c r="AU46" s="91"/>
      <c r="AV46" s="91"/>
      <c r="AW46" s="91"/>
      <c r="AX46" s="91"/>
      <c r="AY46" s="91"/>
      <c r="AZ46" s="91"/>
      <c r="BA46" s="91"/>
      <c r="BB46" s="91"/>
    </row>
    <row r="59" ht="18" customHeight="1"/>
  </sheetData>
  <mergeCells count="54">
    <mergeCell ref="A3:B6"/>
    <mergeCell ref="C3:AL3"/>
    <mergeCell ref="C6:F6"/>
    <mergeCell ref="G6:AL6"/>
    <mergeCell ref="C4:F4"/>
    <mergeCell ref="C5:F5"/>
    <mergeCell ref="G4:AL4"/>
    <mergeCell ref="AK11:AL11"/>
    <mergeCell ref="AK12:AL12"/>
    <mergeCell ref="AK13:AL13"/>
    <mergeCell ref="AD13:AE13"/>
    <mergeCell ref="AJ1:AK1"/>
    <mergeCell ref="G5:AL5"/>
    <mergeCell ref="I1:L1"/>
    <mergeCell ref="M1:AC1"/>
    <mergeCell ref="Y11:AC11"/>
    <mergeCell ref="Y12:AC12"/>
    <mergeCell ref="AF10:AL10"/>
    <mergeCell ref="Y13:AC13"/>
    <mergeCell ref="AF11:AJ11"/>
    <mergeCell ref="AF12:AJ12"/>
    <mergeCell ref="AF13:AJ13"/>
    <mergeCell ref="Y10:AE10"/>
    <mergeCell ref="K11:O11"/>
    <mergeCell ref="K12:O12"/>
    <mergeCell ref="AD11:AE11"/>
    <mergeCell ref="AD12:AE12"/>
    <mergeCell ref="R10:X10"/>
    <mergeCell ref="K10:Q10"/>
    <mergeCell ref="W11:X11"/>
    <mergeCell ref="W12:X12"/>
    <mergeCell ref="R11:V11"/>
    <mergeCell ref="R12:V12"/>
    <mergeCell ref="A7:B9"/>
    <mergeCell ref="R13:V13"/>
    <mergeCell ref="W13:X13"/>
    <mergeCell ref="C14:AL14"/>
    <mergeCell ref="C27:AL27"/>
    <mergeCell ref="A27:B42"/>
    <mergeCell ref="C13:J13"/>
    <mergeCell ref="A10:B26"/>
    <mergeCell ref="P11:Q11"/>
    <mergeCell ref="P12:Q12"/>
    <mergeCell ref="P13:Q13"/>
    <mergeCell ref="K13:O13"/>
    <mergeCell ref="C11:J11"/>
    <mergeCell ref="C12:J12"/>
    <mergeCell ref="C10:J10"/>
    <mergeCell ref="C7:H7"/>
    <mergeCell ref="I7:AL7"/>
    <mergeCell ref="C9:H9"/>
    <mergeCell ref="I9:AL9"/>
    <mergeCell ref="C8:H8"/>
    <mergeCell ref="I8:AL8"/>
  </mergeCells>
  <phoneticPr fontId="1"/>
  <printOptions horizontalCentered="1"/>
  <pageMargins left="0.19685039370078741" right="0.19685039370078741" top="0.28000000000000003" bottom="0.42"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C3963-CCE9-4256-923D-DA33C00D89FF}">
  <dimension ref="A1:BB59"/>
  <sheetViews>
    <sheetView showZeros="0" view="pageBreakPreview" zoomScale="80" zoomScaleNormal="100" zoomScaleSheetLayoutView="80" workbookViewId="0">
      <selection activeCell="G5" sqref="G5:AL5"/>
    </sheetView>
  </sheetViews>
  <sheetFormatPr defaultColWidth="9" defaultRowHeight="14.25"/>
  <cols>
    <col min="1" max="1" width="2.5" style="80" customWidth="1"/>
    <col min="2" max="2" width="12.625" style="2" customWidth="1"/>
    <col min="3" max="38" width="2.375" style="152" customWidth="1"/>
    <col min="39" max="39" width="4" style="152" customWidth="1"/>
    <col min="40" max="40" width="3.375" style="152" customWidth="1"/>
    <col min="41" max="50" width="3.125" style="91" customWidth="1"/>
    <col min="51" max="54" width="9" style="91"/>
    <col min="55" max="16384" width="9" style="152"/>
  </cols>
  <sheetData>
    <row r="1" spans="1:54" s="2" customFormat="1" ht="16.5" customHeight="1" thickBot="1">
      <c r="A1" s="98" t="s">
        <v>106</v>
      </c>
      <c r="B1" s="98"/>
      <c r="C1" s="51"/>
      <c r="D1" s="74"/>
      <c r="E1" s="74"/>
      <c r="F1" s="74"/>
      <c r="G1" s="111"/>
      <c r="H1" s="74"/>
      <c r="I1" s="319" t="s">
        <v>101</v>
      </c>
      <c r="J1" s="319"/>
      <c r="K1" s="319"/>
      <c r="L1" s="319"/>
      <c r="M1" s="368" t="s">
        <v>151</v>
      </c>
      <c r="N1" s="368"/>
      <c r="O1" s="368"/>
      <c r="P1" s="368"/>
      <c r="Q1" s="368"/>
      <c r="R1" s="368"/>
      <c r="S1" s="368"/>
      <c r="T1" s="368"/>
      <c r="U1" s="368"/>
      <c r="V1" s="368"/>
      <c r="W1" s="368"/>
      <c r="X1" s="368"/>
      <c r="Y1" s="368"/>
      <c r="Z1" s="368"/>
      <c r="AA1" s="368"/>
      <c r="AB1" s="368"/>
      <c r="AC1" s="368"/>
      <c r="AD1" s="74"/>
      <c r="AE1" s="74"/>
      <c r="AF1" s="74"/>
      <c r="AI1" s="112" t="s">
        <v>88</v>
      </c>
      <c r="AJ1" s="318"/>
      <c r="AK1" s="318"/>
      <c r="AL1" s="64"/>
      <c r="AO1" s="90"/>
      <c r="AP1" s="90"/>
      <c r="AQ1" s="90"/>
      <c r="AR1" s="90"/>
      <c r="AS1" s="90"/>
      <c r="AT1" s="90"/>
      <c r="AU1" s="90"/>
      <c r="AV1" s="90"/>
      <c r="AW1" s="90"/>
      <c r="AX1" s="90"/>
      <c r="AY1" s="90"/>
      <c r="AZ1" s="90"/>
      <c r="BA1" s="90"/>
      <c r="BB1" s="90"/>
    </row>
    <row r="2" spans="1:54" s="2" customFormat="1" ht="12" customHeight="1">
      <c r="A2" s="194"/>
      <c r="B2" s="194"/>
      <c r="C2" s="51"/>
      <c r="D2" s="74"/>
      <c r="E2" s="74"/>
      <c r="F2" s="74"/>
      <c r="G2" s="74"/>
      <c r="H2" s="74"/>
      <c r="I2" s="75"/>
      <c r="J2" s="75"/>
      <c r="K2" s="75"/>
      <c r="L2" s="75"/>
      <c r="M2" s="75"/>
      <c r="N2" s="75"/>
      <c r="O2" s="75"/>
      <c r="P2" s="75"/>
      <c r="Q2" s="75"/>
      <c r="R2" s="75"/>
      <c r="S2" s="75"/>
      <c r="T2" s="75"/>
      <c r="U2" s="75"/>
      <c r="V2" s="75"/>
      <c r="W2" s="75"/>
      <c r="X2" s="75"/>
      <c r="Y2" s="75"/>
      <c r="Z2" s="75"/>
      <c r="AA2" s="75"/>
      <c r="AB2" s="75"/>
      <c r="AC2" s="75"/>
      <c r="AL2" s="64"/>
      <c r="AO2" s="90"/>
      <c r="AP2" s="90"/>
      <c r="AQ2" s="90"/>
      <c r="AR2" s="90"/>
      <c r="AS2" s="90"/>
      <c r="AT2" s="90"/>
      <c r="AU2" s="90"/>
      <c r="AV2" s="90"/>
      <c r="AW2" s="90"/>
      <c r="AX2" s="90"/>
      <c r="AY2" s="90"/>
      <c r="AZ2" s="90"/>
      <c r="BA2" s="90"/>
      <c r="BB2" s="90"/>
    </row>
    <row r="3" spans="1:54" s="1" customFormat="1" ht="12" customHeight="1">
      <c r="A3" s="260" t="s">
        <v>144</v>
      </c>
      <c r="B3" s="261"/>
      <c r="C3" s="266" t="s">
        <v>140</v>
      </c>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8"/>
      <c r="AM3" s="3"/>
      <c r="AO3" s="89"/>
      <c r="AP3" s="40"/>
      <c r="AQ3" s="40"/>
      <c r="AR3" s="40"/>
      <c r="AS3" s="40"/>
      <c r="AT3" s="40"/>
      <c r="AU3" s="40"/>
      <c r="AV3" s="40"/>
      <c r="AW3" s="40"/>
      <c r="AX3" s="40"/>
      <c r="AY3" s="40"/>
      <c r="AZ3" s="40"/>
      <c r="BA3" s="40"/>
      <c r="BB3" s="40"/>
    </row>
    <row r="4" spans="1:54" s="1" customFormat="1" ht="64.5" customHeight="1">
      <c r="A4" s="262"/>
      <c r="B4" s="468"/>
      <c r="C4" s="458" t="s">
        <v>102</v>
      </c>
      <c r="D4" s="459"/>
      <c r="E4" s="459"/>
      <c r="F4" s="459"/>
      <c r="G4" s="469" t="s">
        <v>265</v>
      </c>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70"/>
      <c r="AM4" s="3"/>
      <c r="AO4" s="89"/>
      <c r="AP4" s="40"/>
      <c r="AQ4" s="40"/>
      <c r="AR4" s="40"/>
      <c r="AS4" s="40"/>
      <c r="AT4" s="40"/>
      <c r="AU4" s="40"/>
      <c r="AV4" s="40"/>
      <c r="AW4" s="40"/>
      <c r="AX4" s="40"/>
      <c r="AY4" s="40"/>
      <c r="AZ4" s="40"/>
      <c r="BA4" s="40"/>
      <c r="BB4" s="40"/>
    </row>
    <row r="5" spans="1:54" s="1" customFormat="1" ht="31.5" customHeight="1">
      <c r="A5" s="262"/>
      <c r="B5" s="468"/>
      <c r="C5" s="458" t="s">
        <v>103</v>
      </c>
      <c r="D5" s="459"/>
      <c r="E5" s="459"/>
      <c r="F5" s="459"/>
      <c r="G5" s="469" t="s">
        <v>197</v>
      </c>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70"/>
      <c r="AM5" s="3"/>
      <c r="AO5" s="89"/>
      <c r="AP5" s="40"/>
      <c r="AQ5" s="40"/>
      <c r="AR5" s="40"/>
      <c r="AS5" s="40"/>
      <c r="AT5" s="40"/>
      <c r="AU5" s="40"/>
      <c r="AV5" s="40"/>
      <c r="AW5" s="40"/>
      <c r="AX5" s="40"/>
      <c r="AY5" s="40"/>
      <c r="AZ5" s="40"/>
      <c r="BA5" s="40"/>
      <c r="BB5" s="40"/>
    </row>
    <row r="6" spans="1:54" s="1" customFormat="1" ht="50.25" customHeight="1">
      <c r="A6" s="264"/>
      <c r="B6" s="265"/>
      <c r="C6" s="453" t="s">
        <v>104</v>
      </c>
      <c r="D6" s="454"/>
      <c r="E6" s="454"/>
      <c r="F6" s="454"/>
      <c r="G6" s="471" t="s">
        <v>196</v>
      </c>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3"/>
      <c r="AM6" s="3"/>
      <c r="AO6" s="89"/>
      <c r="AP6" s="40"/>
      <c r="AQ6" s="40"/>
      <c r="AR6" s="40"/>
      <c r="AS6" s="40"/>
      <c r="AT6" s="40"/>
      <c r="AU6" s="40"/>
      <c r="AV6" s="40"/>
      <c r="AW6" s="40"/>
      <c r="AX6" s="40"/>
      <c r="AY6" s="40"/>
      <c r="AZ6" s="40"/>
      <c r="BA6" s="40"/>
      <c r="BB6" s="40"/>
    </row>
    <row r="7" spans="1:54" ht="39" customHeight="1">
      <c r="A7" s="280" t="s">
        <v>146</v>
      </c>
      <c r="B7" s="281"/>
      <c r="C7" s="445" t="s">
        <v>80</v>
      </c>
      <c r="D7" s="446"/>
      <c r="E7" s="446"/>
      <c r="F7" s="446"/>
      <c r="G7" s="446"/>
      <c r="H7" s="446"/>
      <c r="I7" s="462" t="s">
        <v>167</v>
      </c>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3"/>
    </row>
    <row r="8" spans="1:54" s="1" customFormat="1" ht="39" customHeight="1">
      <c r="A8" s="282"/>
      <c r="B8" s="283"/>
      <c r="C8" s="419" t="s">
        <v>81</v>
      </c>
      <c r="D8" s="420"/>
      <c r="E8" s="420"/>
      <c r="F8" s="420"/>
      <c r="G8" s="420"/>
      <c r="H8" s="420"/>
      <c r="I8" s="464" t="s">
        <v>167</v>
      </c>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5"/>
      <c r="AM8" s="3"/>
      <c r="AO8" s="89"/>
      <c r="AP8" s="40"/>
      <c r="AQ8" s="40"/>
      <c r="AR8" s="40"/>
      <c r="AS8" s="40"/>
      <c r="AT8" s="40"/>
      <c r="AU8" s="40"/>
      <c r="AV8" s="40"/>
      <c r="AW8" s="40"/>
      <c r="AX8" s="40"/>
      <c r="AY8" s="40"/>
      <c r="AZ8" s="40"/>
      <c r="BA8" s="40"/>
      <c r="BB8" s="40"/>
    </row>
    <row r="9" spans="1:54" s="1" customFormat="1" ht="39" customHeight="1">
      <c r="A9" s="386"/>
      <c r="B9" s="387"/>
      <c r="C9" s="415" t="s">
        <v>85</v>
      </c>
      <c r="D9" s="416"/>
      <c r="E9" s="416"/>
      <c r="F9" s="416"/>
      <c r="G9" s="416"/>
      <c r="H9" s="416"/>
      <c r="I9" s="466" t="s">
        <v>167</v>
      </c>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7"/>
      <c r="AO9" s="40"/>
      <c r="AP9" s="40"/>
      <c r="AQ9" s="40"/>
      <c r="AR9" s="40"/>
      <c r="AS9" s="40"/>
      <c r="AT9" s="40"/>
      <c r="AU9" s="40"/>
      <c r="AV9" s="40"/>
      <c r="AW9" s="40"/>
      <c r="AX9" s="40"/>
      <c r="AY9" s="40"/>
      <c r="AZ9" s="40"/>
      <c r="BA9" s="40"/>
      <c r="BB9" s="40"/>
    </row>
    <row r="10" spans="1:54" ht="39.75" customHeight="1">
      <c r="A10" s="260" t="s">
        <v>145</v>
      </c>
      <c r="B10" s="261"/>
      <c r="C10" s="442" t="s">
        <v>133</v>
      </c>
      <c r="D10" s="443"/>
      <c r="E10" s="443"/>
      <c r="F10" s="443"/>
      <c r="G10" s="443"/>
      <c r="H10" s="443"/>
      <c r="I10" s="443"/>
      <c r="J10" s="444"/>
      <c r="K10" s="447" t="s">
        <v>70</v>
      </c>
      <c r="L10" s="448"/>
      <c r="M10" s="448"/>
      <c r="N10" s="448"/>
      <c r="O10" s="448"/>
      <c r="P10" s="448"/>
      <c r="Q10" s="449"/>
      <c r="R10" s="447" t="s">
        <v>135</v>
      </c>
      <c r="S10" s="448"/>
      <c r="T10" s="448"/>
      <c r="U10" s="448"/>
      <c r="V10" s="448"/>
      <c r="W10" s="448"/>
      <c r="X10" s="449"/>
      <c r="Y10" s="447" t="s">
        <v>71</v>
      </c>
      <c r="Z10" s="448"/>
      <c r="AA10" s="448"/>
      <c r="AB10" s="448"/>
      <c r="AC10" s="448"/>
      <c r="AD10" s="448"/>
      <c r="AE10" s="449"/>
      <c r="AF10" s="447" t="s">
        <v>71</v>
      </c>
      <c r="AG10" s="448"/>
      <c r="AH10" s="448"/>
      <c r="AI10" s="448"/>
      <c r="AJ10" s="448"/>
      <c r="AK10" s="448"/>
      <c r="AL10" s="449"/>
    </row>
    <row r="11" spans="1:54" s="1" customFormat="1" ht="22.15" customHeight="1">
      <c r="A11" s="262"/>
      <c r="B11" s="263"/>
      <c r="C11" s="438" t="s">
        <v>130</v>
      </c>
      <c r="D11" s="439"/>
      <c r="E11" s="439"/>
      <c r="F11" s="439"/>
      <c r="G11" s="439"/>
      <c r="H11" s="439"/>
      <c r="I11" s="439"/>
      <c r="J11" s="440"/>
      <c r="K11" s="460" t="s">
        <v>260</v>
      </c>
      <c r="L11" s="461"/>
      <c r="M11" s="461"/>
      <c r="N11" s="461"/>
      <c r="O11" s="461"/>
      <c r="P11" s="430" t="s">
        <v>54</v>
      </c>
      <c r="Q11" s="431"/>
      <c r="R11" s="460" t="s">
        <v>260</v>
      </c>
      <c r="S11" s="461"/>
      <c r="T11" s="461"/>
      <c r="U11" s="461"/>
      <c r="V11" s="461"/>
      <c r="W11" s="430" t="s">
        <v>54</v>
      </c>
      <c r="X11" s="431"/>
      <c r="Y11" s="460" t="s">
        <v>260</v>
      </c>
      <c r="Z11" s="461"/>
      <c r="AA11" s="461"/>
      <c r="AB11" s="461"/>
      <c r="AC11" s="461"/>
      <c r="AD11" s="430" t="s">
        <v>54</v>
      </c>
      <c r="AE11" s="431"/>
      <c r="AF11" s="460" t="s">
        <v>260</v>
      </c>
      <c r="AG11" s="461"/>
      <c r="AH11" s="461"/>
      <c r="AI11" s="461"/>
      <c r="AJ11" s="461"/>
      <c r="AK11" s="430" t="s">
        <v>54</v>
      </c>
      <c r="AL11" s="431"/>
      <c r="AO11" s="40"/>
      <c r="AP11" s="40"/>
      <c r="AQ11" s="40"/>
      <c r="AR11" s="40"/>
      <c r="AS11" s="40"/>
      <c r="AT11" s="40"/>
      <c r="AU11" s="40"/>
      <c r="AV11" s="40"/>
      <c r="AW11" s="40"/>
      <c r="AX11" s="40"/>
      <c r="AY11" s="40"/>
      <c r="AZ11" s="40"/>
      <c r="BA11" s="40"/>
      <c r="BB11" s="40"/>
    </row>
    <row r="12" spans="1:54" s="1" customFormat="1" ht="22.15" customHeight="1">
      <c r="A12" s="262"/>
      <c r="B12" s="263"/>
      <c r="C12" s="438" t="s">
        <v>131</v>
      </c>
      <c r="D12" s="439"/>
      <c r="E12" s="439"/>
      <c r="F12" s="439"/>
      <c r="G12" s="439"/>
      <c r="H12" s="439"/>
      <c r="I12" s="439"/>
      <c r="J12" s="440"/>
      <c r="K12" s="460" t="s">
        <v>260</v>
      </c>
      <c r="L12" s="461"/>
      <c r="M12" s="461"/>
      <c r="N12" s="461"/>
      <c r="O12" s="461"/>
      <c r="P12" s="430" t="s">
        <v>54</v>
      </c>
      <c r="Q12" s="431"/>
      <c r="R12" s="460" t="s">
        <v>260</v>
      </c>
      <c r="S12" s="461"/>
      <c r="T12" s="461"/>
      <c r="U12" s="461"/>
      <c r="V12" s="461"/>
      <c r="W12" s="430" t="s">
        <v>54</v>
      </c>
      <c r="X12" s="431"/>
      <c r="Y12" s="460" t="s">
        <v>260</v>
      </c>
      <c r="Z12" s="461"/>
      <c r="AA12" s="461"/>
      <c r="AB12" s="461"/>
      <c r="AC12" s="461"/>
      <c r="AD12" s="430" t="s">
        <v>54</v>
      </c>
      <c r="AE12" s="431"/>
      <c r="AF12" s="460" t="s">
        <v>260</v>
      </c>
      <c r="AG12" s="461"/>
      <c r="AH12" s="461"/>
      <c r="AI12" s="461"/>
      <c r="AJ12" s="461"/>
      <c r="AK12" s="430" t="s">
        <v>54</v>
      </c>
      <c r="AL12" s="431"/>
      <c r="AO12" s="40"/>
      <c r="AP12" s="40"/>
      <c r="AQ12" s="92"/>
      <c r="AR12" s="40"/>
      <c r="AS12" s="40"/>
      <c r="AT12" s="40"/>
      <c r="AU12" s="40"/>
      <c r="AV12" s="40"/>
      <c r="AW12" s="40"/>
      <c r="AX12" s="40"/>
      <c r="AY12" s="40"/>
      <c r="AZ12" s="40"/>
      <c r="BA12" s="40"/>
      <c r="BB12" s="40"/>
    </row>
    <row r="13" spans="1:54" ht="22.15" customHeight="1">
      <c r="A13" s="262"/>
      <c r="B13" s="263"/>
      <c r="C13" s="438" t="s">
        <v>132</v>
      </c>
      <c r="D13" s="439"/>
      <c r="E13" s="439"/>
      <c r="F13" s="439"/>
      <c r="G13" s="439"/>
      <c r="H13" s="439"/>
      <c r="I13" s="439"/>
      <c r="J13" s="440"/>
      <c r="K13" s="460" t="s">
        <v>260</v>
      </c>
      <c r="L13" s="461"/>
      <c r="M13" s="461"/>
      <c r="N13" s="461"/>
      <c r="O13" s="461"/>
      <c r="P13" s="430" t="s">
        <v>54</v>
      </c>
      <c r="Q13" s="431"/>
      <c r="R13" s="460" t="s">
        <v>260</v>
      </c>
      <c r="S13" s="461"/>
      <c r="T13" s="461"/>
      <c r="U13" s="461"/>
      <c r="V13" s="461"/>
      <c r="W13" s="430" t="s">
        <v>54</v>
      </c>
      <c r="X13" s="431"/>
      <c r="Y13" s="460" t="s">
        <v>260</v>
      </c>
      <c r="Z13" s="461"/>
      <c r="AA13" s="461"/>
      <c r="AB13" s="461"/>
      <c r="AC13" s="461"/>
      <c r="AD13" s="430" t="s">
        <v>54</v>
      </c>
      <c r="AE13" s="431"/>
      <c r="AF13" s="460" t="s">
        <v>260</v>
      </c>
      <c r="AG13" s="461"/>
      <c r="AH13" s="461"/>
      <c r="AI13" s="461"/>
      <c r="AJ13" s="461"/>
      <c r="AK13" s="430" t="s">
        <v>54</v>
      </c>
      <c r="AL13" s="431"/>
    </row>
    <row r="14" spans="1:54" s="1" customFormat="1" ht="12" customHeight="1">
      <c r="A14" s="262"/>
      <c r="B14" s="263"/>
      <c r="C14" s="269" t="s">
        <v>134</v>
      </c>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c r="AM14" s="3"/>
      <c r="AO14" s="89"/>
      <c r="AP14" s="40"/>
      <c r="AQ14" s="40"/>
      <c r="AR14" s="40"/>
      <c r="AS14" s="40"/>
      <c r="AT14" s="40"/>
      <c r="AU14" s="40"/>
      <c r="AV14" s="40"/>
      <c r="AW14" s="40"/>
      <c r="AX14" s="40"/>
      <c r="AY14" s="40"/>
      <c r="AZ14" s="40"/>
      <c r="BA14" s="40"/>
      <c r="BB14" s="40"/>
    </row>
    <row r="15" spans="1:54" s="1" customFormat="1" ht="16.899999999999999" customHeight="1">
      <c r="A15" s="262"/>
      <c r="B15" s="263"/>
      <c r="C15" s="184" t="s">
        <v>105</v>
      </c>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c r="AM15" s="3"/>
      <c r="AO15" s="89"/>
      <c r="AP15" s="40"/>
      <c r="AQ15" s="40"/>
      <c r="AR15" s="40"/>
      <c r="AS15" s="40"/>
      <c r="AT15" s="40"/>
      <c r="AU15" s="40"/>
      <c r="AV15" s="40"/>
      <c r="AW15" s="40"/>
      <c r="AX15" s="40"/>
      <c r="AY15" s="40"/>
      <c r="AZ15" s="40"/>
      <c r="BA15" s="40"/>
      <c r="BB15" s="40"/>
    </row>
    <row r="16" spans="1:54" s="1" customFormat="1" ht="16.899999999999999" customHeight="1">
      <c r="A16" s="262"/>
      <c r="B16" s="263"/>
      <c r="C16" s="167" t="s">
        <v>120</v>
      </c>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3"/>
      <c r="AM16" s="3"/>
      <c r="AO16" s="89"/>
      <c r="AP16" s="40"/>
      <c r="AQ16" s="40"/>
      <c r="AR16" s="40"/>
      <c r="AS16" s="40"/>
      <c r="AT16" s="40"/>
      <c r="AU16" s="40"/>
      <c r="AV16" s="40"/>
      <c r="AW16" s="40"/>
      <c r="AX16" s="40"/>
      <c r="AY16" s="40"/>
      <c r="AZ16" s="40"/>
      <c r="BA16" s="40"/>
      <c r="BB16" s="40"/>
    </row>
    <row r="17" spans="1:54" s="1" customFormat="1" ht="16.899999999999999" customHeight="1">
      <c r="A17" s="262"/>
      <c r="B17" s="263"/>
      <c r="C17" s="161"/>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3"/>
      <c r="AM17" s="3"/>
      <c r="AO17" s="89"/>
      <c r="AP17" s="40"/>
      <c r="AQ17" s="40"/>
      <c r="AR17" s="40"/>
      <c r="AS17" s="40"/>
      <c r="AT17" s="40"/>
      <c r="AU17" s="40"/>
      <c r="AV17" s="40"/>
      <c r="AW17" s="40"/>
      <c r="AX17" s="40"/>
      <c r="AY17" s="40"/>
      <c r="AZ17" s="40"/>
      <c r="BA17" s="40"/>
      <c r="BB17" s="40"/>
    </row>
    <row r="18" spans="1:54" s="1" customFormat="1" ht="16.899999999999999" customHeight="1">
      <c r="A18" s="262"/>
      <c r="B18" s="263"/>
      <c r="C18" s="161"/>
      <c r="D18" s="229" t="s">
        <v>198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3"/>
      <c r="AM18" s="3"/>
      <c r="AO18" s="89"/>
      <c r="AP18" s="40"/>
      <c r="AQ18" s="40"/>
      <c r="AR18" s="40"/>
      <c r="AS18" s="40"/>
      <c r="AT18" s="40"/>
      <c r="AU18" s="40"/>
      <c r="AV18" s="40"/>
      <c r="AW18" s="40"/>
      <c r="AX18" s="40"/>
      <c r="AY18" s="40"/>
      <c r="AZ18" s="40"/>
      <c r="BA18" s="40"/>
      <c r="BB18" s="40"/>
    </row>
    <row r="19" spans="1:54" s="1" customFormat="1" ht="16.899999999999999" customHeight="1">
      <c r="A19" s="262"/>
      <c r="B19" s="263"/>
      <c r="C19" s="161"/>
      <c r="D19" s="229" t="s">
        <v>199</v>
      </c>
      <c r="E19" s="162"/>
      <c r="F19" s="162"/>
      <c r="G19" s="162"/>
      <c r="H19" s="162"/>
      <c r="I19" s="230"/>
      <c r="J19" s="230"/>
      <c r="K19" s="230"/>
      <c r="L19" s="230"/>
      <c r="M19" s="230"/>
      <c r="N19" s="230"/>
      <c r="O19" s="230"/>
      <c r="P19" s="230"/>
      <c r="Q19" s="230"/>
      <c r="R19" s="230"/>
      <c r="S19" s="230"/>
      <c r="T19" s="230"/>
      <c r="U19" s="230"/>
      <c r="V19" s="230"/>
      <c r="W19" s="230"/>
      <c r="X19" s="230"/>
      <c r="Y19" s="230"/>
      <c r="Z19" s="230"/>
      <c r="AA19" s="230"/>
      <c r="AB19" s="230"/>
      <c r="AC19" s="230"/>
      <c r="AD19" s="230"/>
      <c r="AE19" s="162"/>
      <c r="AF19" s="162"/>
      <c r="AG19" s="162"/>
      <c r="AH19" s="162"/>
      <c r="AI19" s="162"/>
      <c r="AJ19" s="162"/>
      <c r="AK19" s="162"/>
      <c r="AL19" s="163"/>
      <c r="AM19" s="3"/>
      <c r="AO19" s="89"/>
      <c r="AP19" s="40"/>
      <c r="AQ19" s="40"/>
      <c r="AR19" s="40"/>
      <c r="AS19" s="40"/>
      <c r="AT19" s="40"/>
      <c r="AU19" s="40"/>
      <c r="AV19" s="40"/>
      <c r="AW19" s="40"/>
      <c r="AX19" s="40"/>
      <c r="AY19" s="40"/>
      <c r="AZ19" s="40"/>
      <c r="BA19" s="40"/>
      <c r="BB19" s="40"/>
    </row>
    <row r="20" spans="1:54" s="1" customFormat="1" ht="16.899999999999999" customHeight="1">
      <c r="A20" s="262"/>
      <c r="B20" s="263"/>
      <c r="C20" s="161"/>
      <c r="D20" s="229" t="s">
        <v>200</v>
      </c>
      <c r="E20" s="162"/>
      <c r="F20" s="162"/>
      <c r="G20" s="162"/>
      <c r="H20" s="162"/>
      <c r="I20" s="230"/>
      <c r="J20" s="230"/>
      <c r="K20" s="230"/>
      <c r="L20" s="230"/>
      <c r="M20" s="230"/>
      <c r="N20" s="230"/>
      <c r="O20" s="230"/>
      <c r="P20" s="230"/>
      <c r="Q20" s="230"/>
      <c r="R20" s="230"/>
      <c r="S20" s="230"/>
      <c r="T20" s="230"/>
      <c r="U20" s="230"/>
      <c r="V20" s="230"/>
      <c r="W20" s="230"/>
      <c r="X20" s="230"/>
      <c r="Y20" s="230"/>
      <c r="Z20" s="230"/>
      <c r="AA20" s="230"/>
      <c r="AB20" s="230"/>
      <c r="AC20" s="230"/>
      <c r="AD20" s="230"/>
      <c r="AE20" s="162"/>
      <c r="AF20" s="162"/>
      <c r="AG20" s="162"/>
      <c r="AH20" s="162"/>
      <c r="AI20" s="162"/>
      <c r="AJ20" s="162"/>
      <c r="AK20" s="162"/>
      <c r="AL20" s="163"/>
      <c r="AM20" s="3"/>
      <c r="AO20" s="89"/>
      <c r="AP20" s="40"/>
      <c r="AQ20" s="40"/>
      <c r="AR20" s="40"/>
      <c r="AS20" s="40"/>
      <c r="AT20" s="40"/>
      <c r="AU20" s="40"/>
      <c r="AV20" s="40"/>
      <c r="AW20" s="40"/>
      <c r="AX20" s="40"/>
      <c r="AY20" s="40"/>
      <c r="AZ20" s="40"/>
      <c r="BA20" s="40"/>
      <c r="BB20" s="40"/>
    </row>
    <row r="21" spans="1:54" s="1" customFormat="1" ht="16.899999999999999" customHeight="1">
      <c r="A21" s="262"/>
      <c r="B21" s="263"/>
      <c r="C21" s="161"/>
      <c r="D21" s="162"/>
      <c r="E21" s="162"/>
      <c r="F21" s="162"/>
      <c r="G21" s="162"/>
      <c r="H21" s="162"/>
      <c r="I21" s="230"/>
      <c r="J21" s="230"/>
      <c r="K21" s="230"/>
      <c r="L21" s="230"/>
      <c r="M21" s="230"/>
      <c r="N21" s="230"/>
      <c r="O21" s="230"/>
      <c r="P21" s="230"/>
      <c r="Q21" s="230"/>
      <c r="R21" s="230"/>
      <c r="S21" s="230"/>
      <c r="T21" s="230"/>
      <c r="U21" s="230"/>
      <c r="V21" s="230"/>
      <c r="W21" s="230"/>
      <c r="X21" s="230"/>
      <c r="Y21" s="230"/>
      <c r="Z21" s="230"/>
      <c r="AA21" s="230"/>
      <c r="AB21" s="230"/>
      <c r="AC21" s="230"/>
      <c r="AD21" s="230"/>
      <c r="AE21" s="162"/>
      <c r="AF21" s="162"/>
      <c r="AG21" s="162"/>
      <c r="AH21" s="162"/>
      <c r="AI21" s="162"/>
      <c r="AJ21" s="162"/>
      <c r="AK21" s="162"/>
      <c r="AL21" s="163"/>
      <c r="AM21" s="3"/>
      <c r="AO21" s="89"/>
      <c r="AP21" s="40"/>
      <c r="AQ21" s="40"/>
      <c r="AR21" s="40"/>
      <c r="AS21" s="40"/>
      <c r="AT21" s="40"/>
      <c r="AU21" s="40"/>
      <c r="AV21" s="40"/>
      <c r="AW21" s="40"/>
      <c r="AX21" s="40"/>
      <c r="AY21" s="40"/>
      <c r="AZ21" s="40"/>
      <c r="BA21" s="40"/>
      <c r="BB21" s="40"/>
    </row>
    <row r="22" spans="1:54" s="1" customFormat="1" ht="16.899999999999999" customHeight="1">
      <c r="A22" s="262"/>
      <c r="B22" s="263"/>
      <c r="C22" s="161"/>
      <c r="D22" s="162"/>
      <c r="E22" s="162"/>
      <c r="F22" s="162"/>
      <c r="G22" s="162"/>
      <c r="H22" s="162"/>
      <c r="I22" s="230"/>
      <c r="J22" s="230"/>
      <c r="K22" s="230"/>
      <c r="L22" s="230"/>
      <c r="M22" s="230"/>
      <c r="N22" s="230"/>
      <c r="O22" s="230"/>
      <c r="P22" s="230"/>
      <c r="Q22" s="230"/>
      <c r="R22" s="230"/>
      <c r="S22" s="230"/>
      <c r="T22" s="230"/>
      <c r="U22" s="230"/>
      <c r="V22" s="230"/>
      <c r="W22" s="230"/>
      <c r="X22" s="230"/>
      <c r="Y22" s="230"/>
      <c r="Z22" s="230"/>
      <c r="AA22" s="230"/>
      <c r="AB22" s="230"/>
      <c r="AC22" s="230"/>
      <c r="AD22" s="230"/>
      <c r="AE22" s="162"/>
      <c r="AF22" s="162"/>
      <c r="AG22" s="162"/>
      <c r="AH22" s="162"/>
      <c r="AI22" s="162"/>
      <c r="AJ22" s="162"/>
      <c r="AK22" s="162"/>
      <c r="AL22" s="163"/>
      <c r="AM22" s="3"/>
      <c r="AO22" s="89"/>
      <c r="AP22" s="40"/>
      <c r="AQ22" s="40"/>
      <c r="AR22" s="40"/>
      <c r="AS22" s="40"/>
      <c r="AT22" s="40"/>
      <c r="AU22" s="40"/>
      <c r="AV22" s="40"/>
      <c r="AW22" s="40"/>
      <c r="AX22" s="40"/>
      <c r="AY22" s="40"/>
      <c r="AZ22" s="40"/>
      <c r="BA22" s="40"/>
      <c r="BB22" s="40"/>
    </row>
    <row r="23" spans="1:54" s="1" customFormat="1" ht="16.899999999999999" customHeight="1">
      <c r="A23" s="262"/>
      <c r="B23" s="263"/>
      <c r="C23" s="161"/>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3"/>
      <c r="AM23" s="3"/>
      <c r="AO23" s="89"/>
      <c r="AP23" s="40"/>
      <c r="AQ23" s="40"/>
      <c r="AR23" s="40"/>
      <c r="AS23" s="40"/>
      <c r="AT23" s="40"/>
      <c r="AU23" s="40"/>
      <c r="AV23" s="40"/>
      <c r="AW23" s="40"/>
      <c r="AX23" s="40"/>
      <c r="AY23" s="40"/>
      <c r="AZ23" s="40"/>
      <c r="BA23" s="40"/>
      <c r="BB23" s="40"/>
    </row>
    <row r="24" spans="1:54" s="1" customFormat="1" ht="16.899999999999999" customHeight="1">
      <c r="A24" s="262"/>
      <c r="B24" s="263"/>
      <c r="C24" s="161"/>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3"/>
      <c r="AM24" s="3"/>
      <c r="AO24" s="89"/>
      <c r="AP24" s="40"/>
      <c r="AQ24" s="40"/>
      <c r="AR24" s="40"/>
      <c r="AS24" s="40"/>
      <c r="AT24" s="40"/>
      <c r="AU24" s="40"/>
      <c r="AV24" s="40"/>
      <c r="AW24" s="40"/>
      <c r="AX24" s="40"/>
      <c r="AY24" s="40"/>
      <c r="AZ24" s="40"/>
      <c r="BA24" s="40"/>
      <c r="BB24" s="40"/>
    </row>
    <row r="25" spans="1:54" s="1" customFormat="1" ht="16.899999999999999" customHeight="1">
      <c r="A25" s="262"/>
      <c r="B25" s="263"/>
      <c r="C25" s="161"/>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3"/>
      <c r="AM25" s="3"/>
      <c r="AO25" s="89"/>
      <c r="AP25" s="40"/>
      <c r="AQ25" s="40"/>
      <c r="AR25" s="40"/>
      <c r="AS25" s="40"/>
      <c r="AT25" s="40"/>
      <c r="AU25" s="40"/>
      <c r="AV25" s="40"/>
      <c r="AW25" s="40"/>
      <c r="AX25" s="40"/>
      <c r="AY25" s="40"/>
      <c r="AZ25" s="40"/>
      <c r="BA25" s="40"/>
      <c r="BB25" s="40"/>
    </row>
    <row r="26" spans="1:54" s="1" customFormat="1" ht="16.899999999999999" customHeight="1">
      <c r="A26" s="264"/>
      <c r="B26" s="265"/>
      <c r="C26" s="164"/>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6"/>
      <c r="AM26" s="3"/>
      <c r="AO26" s="89"/>
      <c r="AP26" s="40"/>
      <c r="AQ26" s="40"/>
      <c r="AR26" s="40"/>
      <c r="AS26" s="40"/>
      <c r="AT26" s="40"/>
      <c r="AU26" s="40"/>
      <c r="AV26" s="40"/>
      <c r="AW26" s="40"/>
      <c r="AX26" s="40"/>
      <c r="AY26" s="40"/>
      <c r="AZ26" s="40"/>
      <c r="BA26" s="40"/>
      <c r="BB26" s="40"/>
    </row>
    <row r="27" spans="1:54" s="1" customFormat="1" ht="12" customHeight="1">
      <c r="A27" s="260" t="s">
        <v>147</v>
      </c>
      <c r="B27" s="261"/>
      <c r="C27" s="266" t="s">
        <v>84</v>
      </c>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M27" s="3"/>
      <c r="AO27" s="89"/>
      <c r="AP27" s="40"/>
      <c r="AQ27" s="40"/>
      <c r="AR27" s="40"/>
      <c r="AS27" s="40"/>
      <c r="AT27" s="40"/>
      <c r="AU27" s="40"/>
      <c r="AV27" s="40"/>
      <c r="AW27" s="40"/>
      <c r="AX27" s="40"/>
      <c r="AY27" s="40"/>
      <c r="AZ27" s="40"/>
      <c r="BA27" s="40"/>
      <c r="BB27" s="40"/>
    </row>
    <row r="28" spans="1:54" s="1" customFormat="1" ht="16.899999999999999" customHeight="1">
      <c r="A28" s="262"/>
      <c r="B28" s="263"/>
      <c r="C28" s="161"/>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3"/>
      <c r="AM28" s="3"/>
      <c r="AO28" s="89"/>
      <c r="AP28" s="40"/>
      <c r="AQ28" s="40"/>
      <c r="AR28" s="40"/>
      <c r="AS28" s="40"/>
      <c r="AT28" s="40"/>
      <c r="AU28" s="40"/>
      <c r="AV28" s="40"/>
      <c r="AW28" s="40"/>
      <c r="AX28" s="40"/>
      <c r="AY28" s="40"/>
      <c r="AZ28" s="40"/>
      <c r="BA28" s="40"/>
      <c r="BB28" s="40"/>
    </row>
    <row r="29" spans="1:54" s="1" customFormat="1" ht="16.899999999999999" customHeight="1">
      <c r="A29" s="262"/>
      <c r="B29" s="263"/>
      <c r="C29" s="161"/>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3"/>
      <c r="AM29" s="3"/>
      <c r="AO29" s="89"/>
      <c r="AP29" s="40"/>
      <c r="AQ29" s="40"/>
      <c r="AR29" s="40"/>
      <c r="AS29" s="40"/>
      <c r="AT29" s="40"/>
      <c r="AU29" s="40"/>
      <c r="AV29" s="40"/>
      <c r="AW29" s="40"/>
      <c r="AX29" s="40"/>
      <c r="AY29" s="40"/>
      <c r="AZ29" s="40"/>
      <c r="BA29" s="40"/>
      <c r="BB29" s="40"/>
    </row>
    <row r="30" spans="1:54" s="1" customFormat="1" ht="16.899999999999999" customHeight="1">
      <c r="A30" s="262"/>
      <c r="B30" s="263"/>
      <c r="C30" s="161"/>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3"/>
      <c r="AM30" s="3"/>
      <c r="AO30" s="89"/>
      <c r="AP30" s="40"/>
      <c r="AQ30" s="40"/>
      <c r="AR30" s="40"/>
      <c r="AS30" s="40"/>
      <c r="AT30" s="40"/>
      <c r="AU30" s="40"/>
      <c r="AV30" s="40"/>
      <c r="AW30" s="40"/>
      <c r="AX30" s="40"/>
      <c r="AY30" s="40"/>
      <c r="AZ30" s="40"/>
      <c r="BA30" s="40"/>
      <c r="BB30" s="40"/>
    </row>
    <row r="31" spans="1:54" s="1" customFormat="1" ht="16.899999999999999" customHeight="1">
      <c r="A31" s="262"/>
      <c r="B31" s="263"/>
      <c r="C31" s="161"/>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M31" s="3"/>
      <c r="AO31" s="89"/>
      <c r="AP31" s="40"/>
      <c r="AQ31" s="40"/>
      <c r="AR31" s="40"/>
      <c r="AS31" s="40"/>
      <c r="AT31" s="40"/>
      <c r="AU31" s="40"/>
      <c r="AV31" s="40"/>
      <c r="AW31" s="40"/>
      <c r="AX31" s="40"/>
      <c r="AY31" s="40"/>
      <c r="AZ31" s="40"/>
      <c r="BA31" s="40"/>
      <c r="BB31" s="40"/>
    </row>
    <row r="32" spans="1:54" s="1" customFormat="1" ht="16.899999999999999" customHeight="1">
      <c r="A32" s="262"/>
      <c r="B32" s="263"/>
      <c r="C32" s="161"/>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3"/>
      <c r="AM32" s="3"/>
      <c r="AO32" s="89"/>
      <c r="AP32" s="40"/>
      <c r="AQ32" s="40"/>
      <c r="AR32" s="40"/>
      <c r="AS32" s="40"/>
      <c r="AT32" s="40"/>
      <c r="AU32" s="40"/>
      <c r="AV32" s="40"/>
      <c r="AW32" s="40"/>
      <c r="AX32" s="40"/>
      <c r="AY32" s="40"/>
      <c r="AZ32" s="40"/>
      <c r="BA32" s="40"/>
      <c r="BB32" s="40"/>
    </row>
    <row r="33" spans="1:54" s="1" customFormat="1" ht="16.899999999999999" customHeight="1">
      <c r="A33" s="262"/>
      <c r="B33" s="263"/>
      <c r="C33" s="161"/>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3"/>
      <c r="AM33" s="3"/>
      <c r="AO33" s="89"/>
      <c r="AP33" s="40"/>
      <c r="AQ33" s="40"/>
      <c r="AR33" s="40"/>
      <c r="AS33" s="40"/>
      <c r="AT33" s="40"/>
      <c r="AU33" s="40"/>
      <c r="AV33" s="40"/>
      <c r="AW33" s="40"/>
      <c r="AX33" s="40"/>
      <c r="AY33" s="40"/>
      <c r="AZ33" s="40"/>
      <c r="BA33" s="40"/>
      <c r="BB33" s="40"/>
    </row>
    <row r="34" spans="1:54" s="1" customFormat="1" ht="16.899999999999999" customHeight="1">
      <c r="A34" s="262"/>
      <c r="B34" s="263"/>
      <c r="C34" s="161"/>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3"/>
      <c r="AM34" s="3"/>
      <c r="AO34" s="89"/>
      <c r="AP34" s="40"/>
      <c r="AQ34" s="40"/>
      <c r="AR34" s="40"/>
      <c r="AS34" s="40"/>
      <c r="AT34" s="40"/>
      <c r="AU34" s="40"/>
      <c r="AV34" s="40"/>
      <c r="AW34" s="40"/>
      <c r="AX34" s="40"/>
      <c r="AY34" s="40"/>
      <c r="AZ34" s="40"/>
      <c r="BA34" s="40"/>
      <c r="BB34" s="40"/>
    </row>
    <row r="35" spans="1:54" s="1" customFormat="1" ht="16.899999999999999" customHeight="1">
      <c r="A35" s="262"/>
      <c r="B35" s="263"/>
      <c r="C35" s="161"/>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3"/>
      <c r="AM35" s="3"/>
      <c r="AO35" s="89"/>
      <c r="AP35" s="40"/>
      <c r="AQ35" s="40"/>
      <c r="AR35" s="40"/>
      <c r="AS35" s="40"/>
      <c r="AT35" s="40"/>
      <c r="AU35" s="40"/>
      <c r="AV35" s="40"/>
      <c r="AW35" s="40"/>
      <c r="AX35" s="40"/>
      <c r="AY35" s="40"/>
      <c r="AZ35" s="40"/>
      <c r="BA35" s="40"/>
      <c r="BB35" s="40"/>
    </row>
    <row r="36" spans="1:54" s="1" customFormat="1" ht="16.899999999999999" customHeight="1">
      <c r="A36" s="262"/>
      <c r="B36" s="263"/>
      <c r="C36" s="161"/>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3"/>
      <c r="AM36" s="3"/>
      <c r="AO36" s="89"/>
      <c r="AP36" s="40"/>
      <c r="AQ36" s="40"/>
      <c r="AR36" s="40"/>
      <c r="AS36" s="40"/>
      <c r="AT36" s="40"/>
      <c r="AU36" s="40"/>
      <c r="AV36" s="40"/>
      <c r="AW36" s="40"/>
      <c r="AX36" s="40"/>
      <c r="AY36" s="40"/>
      <c r="AZ36" s="40"/>
      <c r="BA36" s="40"/>
      <c r="BB36" s="40"/>
    </row>
    <row r="37" spans="1:54" s="1" customFormat="1" ht="16.899999999999999" customHeight="1">
      <c r="A37" s="262"/>
      <c r="B37" s="263"/>
      <c r="C37" s="161"/>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3"/>
      <c r="AM37" s="3"/>
      <c r="AO37" s="89"/>
      <c r="AP37" s="40"/>
      <c r="AQ37" s="40"/>
      <c r="AR37" s="40"/>
      <c r="AS37" s="40"/>
      <c r="AT37" s="40"/>
      <c r="AU37" s="40"/>
      <c r="AV37" s="40"/>
      <c r="AW37" s="40"/>
      <c r="AX37" s="40"/>
      <c r="AY37" s="40"/>
      <c r="AZ37" s="40"/>
      <c r="BA37" s="40"/>
      <c r="BB37" s="40"/>
    </row>
    <row r="38" spans="1:54" s="1" customFormat="1" ht="16.899999999999999" customHeight="1">
      <c r="A38" s="262"/>
      <c r="B38" s="263"/>
      <c r="C38" s="161"/>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3"/>
      <c r="AM38" s="3"/>
      <c r="AO38" s="89"/>
      <c r="AP38" s="40"/>
      <c r="AQ38" s="40"/>
      <c r="AR38" s="40"/>
      <c r="AS38" s="40"/>
      <c r="AT38" s="40"/>
      <c r="AU38" s="40"/>
      <c r="AV38" s="40"/>
      <c r="AW38" s="40"/>
      <c r="AX38" s="40"/>
      <c r="AY38" s="40"/>
      <c r="AZ38" s="40"/>
      <c r="BA38" s="40"/>
      <c r="BB38" s="40"/>
    </row>
    <row r="39" spans="1:54" s="1" customFormat="1" ht="16.899999999999999" customHeight="1">
      <c r="A39" s="262"/>
      <c r="B39" s="263"/>
      <c r="C39" s="161"/>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3"/>
      <c r="AM39" s="3"/>
      <c r="AO39" s="89"/>
      <c r="AP39" s="40"/>
      <c r="AQ39" s="40"/>
      <c r="AR39" s="40"/>
      <c r="AS39" s="40"/>
      <c r="AT39" s="40"/>
      <c r="AU39" s="40"/>
      <c r="AV39" s="40"/>
      <c r="AW39" s="40"/>
      <c r="AX39" s="40"/>
      <c r="AY39" s="40"/>
      <c r="AZ39" s="40"/>
      <c r="BA39" s="40"/>
      <c r="BB39" s="40"/>
    </row>
    <row r="40" spans="1:54" s="1" customFormat="1" ht="16.899999999999999" customHeight="1">
      <c r="A40" s="262"/>
      <c r="B40" s="263"/>
      <c r="C40" s="161"/>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3"/>
      <c r="AM40" s="3"/>
      <c r="AO40" s="89"/>
      <c r="AP40" s="40"/>
      <c r="AQ40" s="40"/>
      <c r="AR40" s="40"/>
      <c r="AS40" s="40"/>
      <c r="AT40" s="40"/>
      <c r="AU40" s="40"/>
      <c r="AV40" s="40"/>
      <c r="AW40" s="40"/>
      <c r="AX40" s="40"/>
      <c r="AY40" s="40"/>
      <c r="AZ40" s="40"/>
      <c r="BA40" s="40"/>
      <c r="BB40" s="40"/>
    </row>
    <row r="41" spans="1:54" s="1" customFormat="1" ht="16.899999999999999" customHeight="1">
      <c r="A41" s="262"/>
      <c r="B41" s="263"/>
      <c r="C41" s="161"/>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3"/>
      <c r="AM41" s="3"/>
      <c r="AO41" s="89"/>
      <c r="AP41" s="40"/>
      <c r="AQ41" s="40"/>
      <c r="AR41" s="40"/>
      <c r="AS41" s="40"/>
      <c r="AT41" s="40"/>
      <c r="AU41" s="40"/>
      <c r="AV41" s="40"/>
      <c r="AW41" s="40"/>
      <c r="AX41" s="40"/>
      <c r="AY41" s="40"/>
      <c r="AZ41" s="40"/>
      <c r="BA41" s="40"/>
      <c r="BB41" s="40"/>
    </row>
    <row r="42" spans="1:54" s="1" customFormat="1" ht="16.899999999999999" customHeight="1">
      <c r="A42" s="264"/>
      <c r="B42" s="265"/>
      <c r="C42" s="164"/>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6"/>
      <c r="AM42" s="3"/>
      <c r="AO42" s="89"/>
      <c r="AP42" s="40"/>
      <c r="AQ42" s="40"/>
      <c r="AR42" s="40"/>
      <c r="AS42" s="40"/>
      <c r="AT42" s="40"/>
      <c r="AU42" s="40"/>
      <c r="AV42" s="40"/>
      <c r="AW42" s="40"/>
      <c r="AX42" s="40"/>
      <c r="AY42" s="40"/>
      <c r="AZ42" s="40"/>
      <c r="BA42" s="40"/>
      <c r="BB42" s="40"/>
    </row>
    <row r="59" ht="18" customHeight="1"/>
  </sheetData>
  <mergeCells count="54">
    <mergeCell ref="I1:L1"/>
    <mergeCell ref="M1:AC1"/>
    <mergeCell ref="AJ1:AK1"/>
    <mergeCell ref="A3:B6"/>
    <mergeCell ref="C3:AL3"/>
    <mergeCell ref="C4:F4"/>
    <mergeCell ref="G4:AL4"/>
    <mergeCell ref="C5:F5"/>
    <mergeCell ref="G5:AL5"/>
    <mergeCell ref="C6:F6"/>
    <mergeCell ref="G6:AL6"/>
    <mergeCell ref="A7:B9"/>
    <mergeCell ref="C7:H7"/>
    <mergeCell ref="I7:AL7"/>
    <mergeCell ref="C8:H8"/>
    <mergeCell ref="I8:AL8"/>
    <mergeCell ref="C9:H9"/>
    <mergeCell ref="I9:AL9"/>
    <mergeCell ref="W11:X11"/>
    <mergeCell ref="Y11:AC11"/>
    <mergeCell ref="AD11:AE11"/>
    <mergeCell ref="AF11:AJ11"/>
    <mergeCell ref="AK11:AL11"/>
    <mergeCell ref="AD12:AE12"/>
    <mergeCell ref="AF12:AJ12"/>
    <mergeCell ref="AK12:AL12"/>
    <mergeCell ref="C13:J13"/>
    <mergeCell ref="K13:O13"/>
    <mergeCell ref="P13:Q13"/>
    <mergeCell ref="R13:V13"/>
    <mergeCell ref="W13:X13"/>
    <mergeCell ref="Y13:AC13"/>
    <mergeCell ref="C12:J12"/>
    <mergeCell ref="K12:O12"/>
    <mergeCell ref="P12:Q12"/>
    <mergeCell ref="R12:V12"/>
    <mergeCell ref="W12:X12"/>
    <mergeCell ref="AD13:AE13"/>
    <mergeCell ref="AF13:AJ13"/>
    <mergeCell ref="AK13:AL13"/>
    <mergeCell ref="C14:AL14"/>
    <mergeCell ref="A27:B42"/>
    <mergeCell ref="C27:AL27"/>
    <mergeCell ref="A10:B26"/>
    <mergeCell ref="C10:J10"/>
    <mergeCell ref="K10:Q10"/>
    <mergeCell ref="R10:X10"/>
    <mergeCell ref="Y10:AE10"/>
    <mergeCell ref="AF10:AL10"/>
    <mergeCell ref="C11:J11"/>
    <mergeCell ref="K11:O11"/>
    <mergeCell ref="P11:Q11"/>
    <mergeCell ref="R11:V11"/>
    <mergeCell ref="Y12:AC12"/>
  </mergeCells>
  <phoneticPr fontId="1"/>
  <printOptions horizontalCentered="1"/>
  <pageMargins left="0.19685039370078741" right="0.19685039370078741" top="0.28000000000000003" bottom="0.42" header="0.31496062992125984" footer="0.31496062992125984"/>
  <pageSetup paperSize="9" scale="82" orientation="portrait" r:id="rId1"/>
  <colBreaks count="1" manualBreakCount="1">
    <brk id="41" max="4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M48"/>
  <sheetViews>
    <sheetView showZeros="0" view="pageBreakPreview" zoomScaleNormal="100" zoomScaleSheetLayoutView="100" workbookViewId="0">
      <selection activeCell="AJ41" sqref="AJ41"/>
    </sheetView>
  </sheetViews>
  <sheetFormatPr defaultRowHeight="14.25"/>
  <cols>
    <col min="1" max="1" width="9.375" style="20" customWidth="1"/>
    <col min="2" max="2" width="10.875" style="9" customWidth="1"/>
    <col min="3" max="3" width="2.625" style="9" customWidth="1"/>
    <col min="4" max="30" width="2.625" style="15" customWidth="1"/>
    <col min="31" max="32" width="11.125" style="15" hidden="1" customWidth="1"/>
    <col min="33" max="33" width="48.25" style="15" hidden="1" customWidth="1"/>
    <col min="34" max="164" width="9" style="15"/>
    <col min="165" max="165" width="3.125" style="15" customWidth="1"/>
    <col min="166" max="166" width="12.625" style="15" customWidth="1"/>
    <col min="167" max="167" width="23.625" style="15" customWidth="1"/>
    <col min="168" max="169" width="13.625" style="15" customWidth="1"/>
    <col min="170" max="170" width="58.625" style="15" customWidth="1"/>
    <col min="171" max="171" width="13.625" style="15" customWidth="1"/>
    <col min="172" max="172" width="4.875" style="15" customWidth="1"/>
    <col min="173" max="420" width="9" style="15"/>
    <col min="421" max="421" width="3.125" style="15" customWidth="1"/>
    <col min="422" max="422" width="12.625" style="15" customWidth="1"/>
    <col min="423" max="423" width="23.625" style="15" customWidth="1"/>
    <col min="424" max="425" width="13.625" style="15" customWidth="1"/>
    <col min="426" max="426" width="58.625" style="15" customWidth="1"/>
    <col min="427" max="427" width="13.625" style="15" customWidth="1"/>
    <col min="428" max="428" width="4.875" style="15" customWidth="1"/>
    <col min="429" max="676" width="9" style="15"/>
    <col min="677" max="677" width="3.125" style="15" customWidth="1"/>
    <col min="678" max="678" width="12.625" style="15" customWidth="1"/>
    <col min="679" max="679" width="23.625" style="15" customWidth="1"/>
    <col min="680" max="681" width="13.625" style="15" customWidth="1"/>
    <col min="682" max="682" width="58.625" style="15" customWidth="1"/>
    <col min="683" max="683" width="13.625" style="15" customWidth="1"/>
    <col min="684" max="684" width="4.875" style="15" customWidth="1"/>
    <col min="685" max="932" width="9" style="15"/>
    <col min="933" max="933" width="3.125" style="15" customWidth="1"/>
    <col min="934" max="934" width="12.625" style="15" customWidth="1"/>
    <col min="935" max="935" width="23.625" style="15" customWidth="1"/>
    <col min="936" max="937" width="13.625" style="15" customWidth="1"/>
    <col min="938" max="938" width="58.625" style="15" customWidth="1"/>
    <col min="939" max="939" width="13.625" style="15" customWidth="1"/>
    <col min="940" max="940" width="4.875" style="15" customWidth="1"/>
    <col min="941" max="1188" width="9" style="15"/>
    <col min="1189" max="1189" width="3.125" style="15" customWidth="1"/>
    <col min="1190" max="1190" width="12.625" style="15" customWidth="1"/>
    <col min="1191" max="1191" width="23.625" style="15" customWidth="1"/>
    <col min="1192" max="1193" width="13.625" style="15" customWidth="1"/>
    <col min="1194" max="1194" width="58.625" style="15" customWidth="1"/>
    <col min="1195" max="1195" width="13.625" style="15" customWidth="1"/>
    <col min="1196" max="1196" width="4.875" style="15" customWidth="1"/>
    <col min="1197" max="1444" width="9" style="15"/>
    <col min="1445" max="1445" width="3.125" style="15" customWidth="1"/>
    <col min="1446" max="1446" width="12.625" style="15" customWidth="1"/>
    <col min="1447" max="1447" width="23.625" style="15" customWidth="1"/>
    <col min="1448" max="1449" width="13.625" style="15" customWidth="1"/>
    <col min="1450" max="1450" width="58.625" style="15" customWidth="1"/>
    <col min="1451" max="1451" width="13.625" style="15" customWidth="1"/>
    <col min="1452" max="1452" width="4.875" style="15" customWidth="1"/>
    <col min="1453" max="1700" width="9" style="15"/>
    <col min="1701" max="1701" width="3.125" style="15" customWidth="1"/>
    <col min="1702" max="1702" width="12.625" style="15" customWidth="1"/>
    <col min="1703" max="1703" width="23.625" style="15" customWidth="1"/>
    <col min="1704" max="1705" width="13.625" style="15" customWidth="1"/>
    <col min="1706" max="1706" width="58.625" style="15" customWidth="1"/>
    <col min="1707" max="1707" width="13.625" style="15" customWidth="1"/>
    <col min="1708" max="1708" width="4.875" style="15" customWidth="1"/>
    <col min="1709" max="1956" width="9" style="15"/>
    <col min="1957" max="1957" width="3.125" style="15" customWidth="1"/>
    <col min="1958" max="1958" width="12.625" style="15" customWidth="1"/>
    <col min="1959" max="1959" width="23.625" style="15" customWidth="1"/>
    <col min="1960" max="1961" width="13.625" style="15" customWidth="1"/>
    <col min="1962" max="1962" width="58.625" style="15" customWidth="1"/>
    <col min="1963" max="1963" width="13.625" style="15" customWidth="1"/>
    <col min="1964" max="1964" width="4.875" style="15" customWidth="1"/>
    <col min="1965" max="2212" width="9" style="15"/>
    <col min="2213" max="2213" width="3.125" style="15" customWidth="1"/>
    <col min="2214" max="2214" width="12.625" style="15" customWidth="1"/>
    <col min="2215" max="2215" width="23.625" style="15" customWidth="1"/>
    <col min="2216" max="2217" width="13.625" style="15" customWidth="1"/>
    <col min="2218" max="2218" width="58.625" style="15" customWidth="1"/>
    <col min="2219" max="2219" width="13.625" style="15" customWidth="1"/>
    <col min="2220" max="2220" width="4.875" style="15" customWidth="1"/>
    <col min="2221" max="2468" width="9" style="15"/>
    <col min="2469" max="2469" width="3.125" style="15" customWidth="1"/>
    <col min="2470" max="2470" width="12.625" style="15" customWidth="1"/>
    <col min="2471" max="2471" width="23.625" style="15" customWidth="1"/>
    <col min="2472" max="2473" width="13.625" style="15" customWidth="1"/>
    <col min="2474" max="2474" width="58.625" style="15" customWidth="1"/>
    <col min="2475" max="2475" width="13.625" style="15" customWidth="1"/>
    <col min="2476" max="2476" width="4.875" style="15" customWidth="1"/>
    <col min="2477" max="2724" width="9" style="15"/>
    <col min="2725" max="2725" width="3.125" style="15" customWidth="1"/>
    <col min="2726" max="2726" width="12.625" style="15" customWidth="1"/>
    <col min="2727" max="2727" width="23.625" style="15" customWidth="1"/>
    <col min="2728" max="2729" width="13.625" style="15" customWidth="1"/>
    <col min="2730" max="2730" width="58.625" style="15" customWidth="1"/>
    <col min="2731" max="2731" width="13.625" style="15" customWidth="1"/>
    <col min="2732" max="2732" width="4.875" style="15" customWidth="1"/>
    <col min="2733" max="2980" width="9" style="15"/>
    <col min="2981" max="2981" width="3.125" style="15" customWidth="1"/>
    <col min="2982" max="2982" width="12.625" style="15" customWidth="1"/>
    <col min="2983" max="2983" width="23.625" style="15" customWidth="1"/>
    <col min="2984" max="2985" width="13.625" style="15" customWidth="1"/>
    <col min="2986" max="2986" width="58.625" style="15" customWidth="1"/>
    <col min="2987" max="2987" width="13.625" style="15" customWidth="1"/>
    <col min="2988" max="2988" width="4.875" style="15" customWidth="1"/>
    <col min="2989" max="3236" width="9" style="15"/>
    <col min="3237" max="3237" width="3.125" style="15" customWidth="1"/>
    <col min="3238" max="3238" width="12.625" style="15" customWidth="1"/>
    <col min="3239" max="3239" width="23.625" style="15" customWidth="1"/>
    <col min="3240" max="3241" width="13.625" style="15" customWidth="1"/>
    <col min="3242" max="3242" width="58.625" style="15" customWidth="1"/>
    <col min="3243" max="3243" width="13.625" style="15" customWidth="1"/>
    <col min="3244" max="3244" width="4.875" style="15" customWidth="1"/>
    <col min="3245" max="3492" width="9" style="15"/>
    <col min="3493" max="3493" width="3.125" style="15" customWidth="1"/>
    <col min="3494" max="3494" width="12.625" style="15" customWidth="1"/>
    <col min="3495" max="3495" width="23.625" style="15" customWidth="1"/>
    <col min="3496" max="3497" width="13.625" style="15" customWidth="1"/>
    <col min="3498" max="3498" width="58.625" style="15" customWidth="1"/>
    <col min="3499" max="3499" width="13.625" style="15" customWidth="1"/>
    <col min="3500" max="3500" width="4.875" style="15" customWidth="1"/>
    <col min="3501" max="3748" width="9" style="15"/>
    <col min="3749" max="3749" width="3.125" style="15" customWidth="1"/>
    <col min="3750" max="3750" width="12.625" style="15" customWidth="1"/>
    <col min="3751" max="3751" width="23.625" style="15" customWidth="1"/>
    <col min="3752" max="3753" width="13.625" style="15" customWidth="1"/>
    <col min="3754" max="3754" width="58.625" style="15" customWidth="1"/>
    <col min="3755" max="3755" width="13.625" style="15" customWidth="1"/>
    <col min="3756" max="3756" width="4.875" style="15" customWidth="1"/>
    <col min="3757" max="4004" width="9" style="15"/>
    <col min="4005" max="4005" width="3.125" style="15" customWidth="1"/>
    <col min="4006" max="4006" width="12.625" style="15" customWidth="1"/>
    <col min="4007" max="4007" width="23.625" style="15" customWidth="1"/>
    <col min="4008" max="4009" width="13.625" style="15" customWidth="1"/>
    <col min="4010" max="4010" width="58.625" style="15" customWidth="1"/>
    <col min="4011" max="4011" width="13.625" style="15" customWidth="1"/>
    <col min="4012" max="4012" width="4.875" style="15" customWidth="1"/>
    <col min="4013" max="4260" width="9" style="15"/>
    <col min="4261" max="4261" width="3.125" style="15" customWidth="1"/>
    <col min="4262" max="4262" width="12.625" style="15" customWidth="1"/>
    <col min="4263" max="4263" width="23.625" style="15" customWidth="1"/>
    <col min="4264" max="4265" width="13.625" style="15" customWidth="1"/>
    <col min="4266" max="4266" width="58.625" style="15" customWidth="1"/>
    <col min="4267" max="4267" width="13.625" style="15" customWidth="1"/>
    <col min="4268" max="4268" width="4.875" style="15" customWidth="1"/>
    <col min="4269" max="4516" width="9" style="15"/>
    <col min="4517" max="4517" width="3.125" style="15" customWidth="1"/>
    <col min="4518" max="4518" width="12.625" style="15" customWidth="1"/>
    <col min="4519" max="4519" width="23.625" style="15" customWidth="1"/>
    <col min="4520" max="4521" width="13.625" style="15" customWidth="1"/>
    <col min="4522" max="4522" width="58.625" style="15" customWidth="1"/>
    <col min="4523" max="4523" width="13.625" style="15" customWidth="1"/>
    <col min="4524" max="4524" width="4.875" style="15" customWidth="1"/>
    <col min="4525" max="4772" width="9" style="15"/>
    <col min="4773" max="4773" width="3.125" style="15" customWidth="1"/>
    <col min="4774" max="4774" width="12.625" style="15" customWidth="1"/>
    <col min="4775" max="4775" width="23.625" style="15" customWidth="1"/>
    <col min="4776" max="4777" width="13.625" style="15" customWidth="1"/>
    <col min="4778" max="4778" width="58.625" style="15" customWidth="1"/>
    <col min="4779" max="4779" width="13.625" style="15" customWidth="1"/>
    <col min="4780" max="4780" width="4.875" style="15" customWidth="1"/>
    <col min="4781" max="5028" width="9" style="15"/>
    <col min="5029" max="5029" width="3.125" style="15" customWidth="1"/>
    <col min="5030" max="5030" width="12.625" style="15" customWidth="1"/>
    <col min="5031" max="5031" width="23.625" style="15" customWidth="1"/>
    <col min="5032" max="5033" width="13.625" style="15" customWidth="1"/>
    <col min="5034" max="5034" width="58.625" style="15" customWidth="1"/>
    <col min="5035" max="5035" width="13.625" style="15" customWidth="1"/>
    <col min="5036" max="5036" width="4.875" style="15" customWidth="1"/>
    <col min="5037" max="5284" width="9" style="15"/>
    <col min="5285" max="5285" width="3.125" style="15" customWidth="1"/>
    <col min="5286" max="5286" width="12.625" style="15" customWidth="1"/>
    <col min="5287" max="5287" width="23.625" style="15" customWidth="1"/>
    <col min="5288" max="5289" width="13.625" style="15" customWidth="1"/>
    <col min="5290" max="5290" width="58.625" style="15" customWidth="1"/>
    <col min="5291" max="5291" width="13.625" style="15" customWidth="1"/>
    <col min="5292" max="5292" width="4.875" style="15" customWidth="1"/>
    <col min="5293" max="5540" width="9" style="15"/>
    <col min="5541" max="5541" width="3.125" style="15" customWidth="1"/>
    <col min="5542" max="5542" width="12.625" style="15" customWidth="1"/>
    <col min="5543" max="5543" width="23.625" style="15" customWidth="1"/>
    <col min="5544" max="5545" width="13.625" style="15" customWidth="1"/>
    <col min="5546" max="5546" width="58.625" style="15" customWidth="1"/>
    <col min="5547" max="5547" width="13.625" style="15" customWidth="1"/>
    <col min="5548" max="5548" width="4.875" style="15" customWidth="1"/>
    <col min="5549" max="5796" width="9" style="15"/>
    <col min="5797" max="5797" width="3.125" style="15" customWidth="1"/>
    <col min="5798" max="5798" width="12.625" style="15" customWidth="1"/>
    <col min="5799" max="5799" width="23.625" style="15" customWidth="1"/>
    <col min="5800" max="5801" width="13.625" style="15" customWidth="1"/>
    <col min="5802" max="5802" width="58.625" style="15" customWidth="1"/>
    <col min="5803" max="5803" width="13.625" style="15" customWidth="1"/>
    <col min="5804" max="5804" width="4.875" style="15" customWidth="1"/>
    <col min="5805" max="6052" width="9" style="15"/>
    <col min="6053" max="6053" width="3.125" style="15" customWidth="1"/>
    <col min="6054" max="6054" width="12.625" style="15" customWidth="1"/>
    <col min="6055" max="6055" width="23.625" style="15" customWidth="1"/>
    <col min="6056" max="6057" width="13.625" style="15" customWidth="1"/>
    <col min="6058" max="6058" width="58.625" style="15" customWidth="1"/>
    <col min="6059" max="6059" width="13.625" style="15" customWidth="1"/>
    <col min="6060" max="6060" width="4.875" style="15" customWidth="1"/>
    <col min="6061" max="6308" width="9" style="15"/>
    <col min="6309" max="6309" width="3.125" style="15" customWidth="1"/>
    <col min="6310" max="6310" width="12.625" style="15" customWidth="1"/>
    <col min="6311" max="6311" width="23.625" style="15" customWidth="1"/>
    <col min="6312" max="6313" width="13.625" style="15" customWidth="1"/>
    <col min="6314" max="6314" width="58.625" style="15" customWidth="1"/>
    <col min="6315" max="6315" width="13.625" style="15" customWidth="1"/>
    <col min="6316" max="6316" width="4.875" style="15" customWidth="1"/>
    <col min="6317" max="6564" width="9" style="15"/>
    <col min="6565" max="6565" width="3.125" style="15" customWidth="1"/>
    <col min="6566" max="6566" width="12.625" style="15" customWidth="1"/>
    <col min="6567" max="6567" width="23.625" style="15" customWidth="1"/>
    <col min="6568" max="6569" width="13.625" style="15" customWidth="1"/>
    <col min="6570" max="6570" width="58.625" style="15" customWidth="1"/>
    <col min="6571" max="6571" width="13.625" style="15" customWidth="1"/>
    <col min="6572" max="6572" width="4.875" style="15" customWidth="1"/>
    <col min="6573" max="6820" width="9" style="15"/>
    <col min="6821" max="6821" width="3.125" style="15" customWidth="1"/>
    <col min="6822" max="6822" width="12.625" style="15" customWidth="1"/>
    <col min="6823" max="6823" width="23.625" style="15" customWidth="1"/>
    <col min="6824" max="6825" width="13.625" style="15" customWidth="1"/>
    <col min="6826" max="6826" width="58.625" style="15" customWidth="1"/>
    <col min="6827" max="6827" width="13.625" style="15" customWidth="1"/>
    <col min="6828" max="6828" width="4.875" style="15" customWidth="1"/>
    <col min="6829" max="7076" width="9" style="15"/>
    <col min="7077" max="7077" width="3.125" style="15" customWidth="1"/>
    <col min="7078" max="7078" width="12.625" style="15" customWidth="1"/>
    <col min="7079" max="7079" width="23.625" style="15" customWidth="1"/>
    <col min="7080" max="7081" width="13.625" style="15" customWidth="1"/>
    <col min="7082" max="7082" width="58.625" style="15" customWidth="1"/>
    <col min="7083" max="7083" width="13.625" style="15" customWidth="1"/>
    <col min="7084" max="7084" width="4.875" style="15" customWidth="1"/>
    <col min="7085" max="7332" width="9" style="15"/>
    <col min="7333" max="7333" width="3.125" style="15" customWidth="1"/>
    <col min="7334" max="7334" width="12.625" style="15" customWidth="1"/>
    <col min="7335" max="7335" width="23.625" style="15" customWidth="1"/>
    <col min="7336" max="7337" width="13.625" style="15" customWidth="1"/>
    <col min="7338" max="7338" width="58.625" style="15" customWidth="1"/>
    <col min="7339" max="7339" width="13.625" style="15" customWidth="1"/>
    <col min="7340" max="7340" width="4.875" style="15" customWidth="1"/>
    <col min="7341" max="7588" width="9" style="15"/>
    <col min="7589" max="7589" width="3.125" style="15" customWidth="1"/>
    <col min="7590" max="7590" width="12.625" style="15" customWidth="1"/>
    <col min="7591" max="7591" width="23.625" style="15" customWidth="1"/>
    <col min="7592" max="7593" width="13.625" style="15" customWidth="1"/>
    <col min="7594" max="7594" width="58.625" style="15" customWidth="1"/>
    <col min="7595" max="7595" width="13.625" style="15" customWidth="1"/>
    <col min="7596" max="7596" width="4.875" style="15" customWidth="1"/>
    <col min="7597" max="7844" width="9" style="15"/>
    <col min="7845" max="7845" width="3.125" style="15" customWidth="1"/>
    <col min="7846" max="7846" width="12.625" style="15" customWidth="1"/>
    <col min="7847" max="7847" width="23.625" style="15" customWidth="1"/>
    <col min="7848" max="7849" width="13.625" style="15" customWidth="1"/>
    <col min="7850" max="7850" width="58.625" style="15" customWidth="1"/>
    <col min="7851" max="7851" width="13.625" style="15" customWidth="1"/>
    <col min="7852" max="7852" width="4.875" style="15" customWidth="1"/>
    <col min="7853" max="8100" width="9" style="15"/>
    <col min="8101" max="8101" width="3.125" style="15" customWidth="1"/>
    <col min="8102" max="8102" width="12.625" style="15" customWidth="1"/>
    <col min="8103" max="8103" width="23.625" style="15" customWidth="1"/>
    <col min="8104" max="8105" width="13.625" style="15" customWidth="1"/>
    <col min="8106" max="8106" width="58.625" style="15" customWidth="1"/>
    <col min="8107" max="8107" width="13.625" style="15" customWidth="1"/>
    <col min="8108" max="8108" width="4.875" style="15" customWidth="1"/>
    <col min="8109" max="8356" width="9" style="15"/>
    <col min="8357" max="8357" width="3.125" style="15" customWidth="1"/>
    <col min="8358" max="8358" width="12.625" style="15" customWidth="1"/>
    <col min="8359" max="8359" width="23.625" style="15" customWidth="1"/>
    <col min="8360" max="8361" width="13.625" style="15" customWidth="1"/>
    <col min="8362" max="8362" width="58.625" style="15" customWidth="1"/>
    <col min="8363" max="8363" width="13.625" style="15" customWidth="1"/>
    <col min="8364" max="8364" width="4.875" style="15" customWidth="1"/>
    <col min="8365" max="8612" width="9" style="15"/>
    <col min="8613" max="8613" width="3.125" style="15" customWidth="1"/>
    <col min="8614" max="8614" width="12.625" style="15" customWidth="1"/>
    <col min="8615" max="8615" width="23.625" style="15" customWidth="1"/>
    <col min="8616" max="8617" width="13.625" style="15" customWidth="1"/>
    <col min="8618" max="8618" width="58.625" style="15" customWidth="1"/>
    <col min="8619" max="8619" width="13.625" style="15" customWidth="1"/>
    <col min="8620" max="8620" width="4.875" style="15" customWidth="1"/>
    <col min="8621" max="8868" width="9" style="15"/>
    <col min="8869" max="8869" width="3.125" style="15" customWidth="1"/>
    <col min="8870" max="8870" width="12.625" style="15" customWidth="1"/>
    <col min="8871" max="8871" width="23.625" style="15" customWidth="1"/>
    <col min="8872" max="8873" width="13.625" style="15" customWidth="1"/>
    <col min="8874" max="8874" width="58.625" style="15" customWidth="1"/>
    <col min="8875" max="8875" width="13.625" style="15" customWidth="1"/>
    <col min="8876" max="8876" width="4.875" style="15" customWidth="1"/>
    <col min="8877" max="9124" width="9" style="15"/>
    <col min="9125" max="9125" width="3.125" style="15" customWidth="1"/>
    <col min="9126" max="9126" width="12.625" style="15" customWidth="1"/>
    <col min="9127" max="9127" width="23.625" style="15" customWidth="1"/>
    <col min="9128" max="9129" width="13.625" style="15" customWidth="1"/>
    <col min="9130" max="9130" width="58.625" style="15" customWidth="1"/>
    <col min="9131" max="9131" width="13.625" style="15" customWidth="1"/>
    <col min="9132" max="9132" width="4.875" style="15" customWidth="1"/>
    <col min="9133" max="9380" width="9" style="15"/>
    <col min="9381" max="9381" width="3.125" style="15" customWidth="1"/>
    <col min="9382" max="9382" width="12.625" style="15" customWidth="1"/>
    <col min="9383" max="9383" width="23.625" style="15" customWidth="1"/>
    <col min="9384" max="9385" width="13.625" style="15" customWidth="1"/>
    <col min="9386" max="9386" width="58.625" style="15" customWidth="1"/>
    <col min="9387" max="9387" width="13.625" style="15" customWidth="1"/>
    <col min="9388" max="9388" width="4.875" style="15" customWidth="1"/>
    <col min="9389" max="9636" width="9" style="15"/>
    <col min="9637" max="9637" width="3.125" style="15" customWidth="1"/>
    <col min="9638" max="9638" width="12.625" style="15" customWidth="1"/>
    <col min="9639" max="9639" width="23.625" style="15" customWidth="1"/>
    <col min="9640" max="9641" width="13.625" style="15" customWidth="1"/>
    <col min="9642" max="9642" width="58.625" style="15" customWidth="1"/>
    <col min="9643" max="9643" width="13.625" style="15" customWidth="1"/>
    <col min="9644" max="9644" width="4.875" style="15" customWidth="1"/>
    <col min="9645" max="9892" width="9" style="15"/>
    <col min="9893" max="9893" width="3.125" style="15" customWidth="1"/>
    <col min="9894" max="9894" width="12.625" style="15" customWidth="1"/>
    <col min="9895" max="9895" width="23.625" style="15" customWidth="1"/>
    <col min="9896" max="9897" width="13.625" style="15" customWidth="1"/>
    <col min="9898" max="9898" width="58.625" style="15" customWidth="1"/>
    <col min="9899" max="9899" width="13.625" style="15" customWidth="1"/>
    <col min="9900" max="9900" width="4.875" style="15" customWidth="1"/>
    <col min="9901" max="10148" width="9" style="15"/>
    <col min="10149" max="10149" width="3.125" style="15" customWidth="1"/>
    <col min="10150" max="10150" width="12.625" style="15" customWidth="1"/>
    <col min="10151" max="10151" width="23.625" style="15" customWidth="1"/>
    <col min="10152" max="10153" width="13.625" style="15" customWidth="1"/>
    <col min="10154" max="10154" width="58.625" style="15" customWidth="1"/>
    <col min="10155" max="10155" width="13.625" style="15" customWidth="1"/>
    <col min="10156" max="10156" width="4.875" style="15" customWidth="1"/>
    <col min="10157" max="10404" width="9" style="15"/>
    <col min="10405" max="10405" width="3.125" style="15" customWidth="1"/>
    <col min="10406" max="10406" width="12.625" style="15" customWidth="1"/>
    <col min="10407" max="10407" width="23.625" style="15" customWidth="1"/>
    <col min="10408" max="10409" width="13.625" style="15" customWidth="1"/>
    <col min="10410" max="10410" width="58.625" style="15" customWidth="1"/>
    <col min="10411" max="10411" width="13.625" style="15" customWidth="1"/>
    <col min="10412" max="10412" width="4.875" style="15" customWidth="1"/>
    <col min="10413" max="10660" width="9" style="15"/>
    <col min="10661" max="10661" width="3.125" style="15" customWidth="1"/>
    <col min="10662" max="10662" width="12.625" style="15" customWidth="1"/>
    <col min="10663" max="10663" width="23.625" style="15" customWidth="1"/>
    <col min="10664" max="10665" width="13.625" style="15" customWidth="1"/>
    <col min="10666" max="10666" width="58.625" style="15" customWidth="1"/>
    <col min="10667" max="10667" width="13.625" style="15" customWidth="1"/>
    <col min="10668" max="10668" width="4.875" style="15" customWidth="1"/>
    <col min="10669" max="10916" width="9" style="15"/>
    <col min="10917" max="10917" width="3.125" style="15" customWidth="1"/>
    <col min="10918" max="10918" width="12.625" style="15" customWidth="1"/>
    <col min="10919" max="10919" width="23.625" style="15" customWidth="1"/>
    <col min="10920" max="10921" width="13.625" style="15" customWidth="1"/>
    <col min="10922" max="10922" width="58.625" style="15" customWidth="1"/>
    <col min="10923" max="10923" width="13.625" style="15" customWidth="1"/>
    <col min="10924" max="10924" width="4.875" style="15" customWidth="1"/>
    <col min="10925" max="11172" width="9" style="15"/>
    <col min="11173" max="11173" width="3.125" style="15" customWidth="1"/>
    <col min="11174" max="11174" width="12.625" style="15" customWidth="1"/>
    <col min="11175" max="11175" width="23.625" style="15" customWidth="1"/>
    <col min="11176" max="11177" width="13.625" style="15" customWidth="1"/>
    <col min="11178" max="11178" width="58.625" style="15" customWidth="1"/>
    <col min="11179" max="11179" width="13.625" style="15" customWidth="1"/>
    <col min="11180" max="11180" width="4.875" style="15" customWidth="1"/>
    <col min="11181" max="11428" width="9" style="15"/>
    <col min="11429" max="11429" width="3.125" style="15" customWidth="1"/>
    <col min="11430" max="11430" width="12.625" style="15" customWidth="1"/>
    <col min="11431" max="11431" width="23.625" style="15" customWidth="1"/>
    <col min="11432" max="11433" width="13.625" style="15" customWidth="1"/>
    <col min="11434" max="11434" width="58.625" style="15" customWidth="1"/>
    <col min="11435" max="11435" width="13.625" style="15" customWidth="1"/>
    <col min="11436" max="11436" width="4.875" style="15" customWidth="1"/>
    <col min="11437" max="11684" width="9" style="15"/>
    <col min="11685" max="11685" width="3.125" style="15" customWidth="1"/>
    <col min="11686" max="11686" width="12.625" style="15" customWidth="1"/>
    <col min="11687" max="11687" width="23.625" style="15" customWidth="1"/>
    <col min="11688" max="11689" width="13.625" style="15" customWidth="1"/>
    <col min="11690" max="11690" width="58.625" style="15" customWidth="1"/>
    <col min="11691" max="11691" width="13.625" style="15" customWidth="1"/>
    <col min="11692" max="11692" width="4.875" style="15" customWidth="1"/>
    <col min="11693" max="11940" width="9" style="15"/>
    <col min="11941" max="11941" width="3.125" style="15" customWidth="1"/>
    <col min="11942" max="11942" width="12.625" style="15" customWidth="1"/>
    <col min="11943" max="11943" width="23.625" style="15" customWidth="1"/>
    <col min="11944" max="11945" width="13.625" style="15" customWidth="1"/>
    <col min="11946" max="11946" width="58.625" style="15" customWidth="1"/>
    <col min="11947" max="11947" width="13.625" style="15" customWidth="1"/>
    <col min="11948" max="11948" width="4.875" style="15" customWidth="1"/>
    <col min="11949" max="12196" width="9" style="15"/>
    <col min="12197" max="12197" width="3.125" style="15" customWidth="1"/>
    <col min="12198" max="12198" width="12.625" style="15" customWidth="1"/>
    <col min="12199" max="12199" width="23.625" style="15" customWidth="1"/>
    <col min="12200" max="12201" width="13.625" style="15" customWidth="1"/>
    <col min="12202" max="12202" width="58.625" style="15" customWidth="1"/>
    <col min="12203" max="12203" width="13.625" style="15" customWidth="1"/>
    <col min="12204" max="12204" width="4.875" style="15" customWidth="1"/>
    <col min="12205" max="12452" width="9" style="15"/>
    <col min="12453" max="12453" width="3.125" style="15" customWidth="1"/>
    <col min="12454" max="12454" width="12.625" style="15" customWidth="1"/>
    <col min="12455" max="12455" width="23.625" style="15" customWidth="1"/>
    <col min="12456" max="12457" width="13.625" style="15" customWidth="1"/>
    <col min="12458" max="12458" width="58.625" style="15" customWidth="1"/>
    <col min="12459" max="12459" width="13.625" style="15" customWidth="1"/>
    <col min="12460" max="12460" width="4.875" style="15" customWidth="1"/>
    <col min="12461" max="12708" width="9" style="15"/>
    <col min="12709" max="12709" width="3.125" style="15" customWidth="1"/>
    <col min="12710" max="12710" width="12.625" style="15" customWidth="1"/>
    <col min="12711" max="12711" width="23.625" style="15" customWidth="1"/>
    <col min="12712" max="12713" width="13.625" style="15" customWidth="1"/>
    <col min="12714" max="12714" width="58.625" style="15" customWidth="1"/>
    <col min="12715" max="12715" width="13.625" style="15" customWidth="1"/>
    <col min="12716" max="12716" width="4.875" style="15" customWidth="1"/>
    <col min="12717" max="12964" width="9" style="15"/>
    <col min="12965" max="12965" width="3.125" style="15" customWidth="1"/>
    <col min="12966" max="12966" width="12.625" style="15" customWidth="1"/>
    <col min="12967" max="12967" width="23.625" style="15" customWidth="1"/>
    <col min="12968" max="12969" width="13.625" style="15" customWidth="1"/>
    <col min="12970" max="12970" width="58.625" style="15" customWidth="1"/>
    <col min="12971" max="12971" width="13.625" style="15" customWidth="1"/>
    <col min="12972" max="12972" width="4.875" style="15" customWidth="1"/>
    <col min="12973" max="13220" width="9" style="15"/>
    <col min="13221" max="13221" width="3.125" style="15" customWidth="1"/>
    <col min="13222" max="13222" width="12.625" style="15" customWidth="1"/>
    <col min="13223" max="13223" width="23.625" style="15" customWidth="1"/>
    <col min="13224" max="13225" width="13.625" style="15" customWidth="1"/>
    <col min="13226" max="13226" width="58.625" style="15" customWidth="1"/>
    <col min="13227" max="13227" width="13.625" style="15" customWidth="1"/>
    <col min="13228" max="13228" width="4.875" style="15" customWidth="1"/>
    <col min="13229" max="13476" width="9" style="15"/>
    <col min="13477" max="13477" width="3.125" style="15" customWidth="1"/>
    <col min="13478" max="13478" width="12.625" style="15" customWidth="1"/>
    <col min="13479" max="13479" width="23.625" style="15" customWidth="1"/>
    <col min="13480" max="13481" width="13.625" style="15" customWidth="1"/>
    <col min="13482" max="13482" width="58.625" style="15" customWidth="1"/>
    <col min="13483" max="13483" width="13.625" style="15" customWidth="1"/>
    <col min="13484" max="13484" width="4.875" style="15" customWidth="1"/>
    <col min="13485" max="13732" width="9" style="15"/>
    <col min="13733" max="13733" width="3.125" style="15" customWidth="1"/>
    <col min="13734" max="13734" width="12.625" style="15" customWidth="1"/>
    <col min="13735" max="13735" width="23.625" style="15" customWidth="1"/>
    <col min="13736" max="13737" width="13.625" style="15" customWidth="1"/>
    <col min="13738" max="13738" width="58.625" style="15" customWidth="1"/>
    <col min="13739" max="13739" width="13.625" style="15" customWidth="1"/>
    <col min="13740" max="13740" width="4.875" style="15" customWidth="1"/>
    <col min="13741" max="13988" width="9" style="15"/>
    <col min="13989" max="13989" width="3.125" style="15" customWidth="1"/>
    <col min="13990" max="13990" width="12.625" style="15" customWidth="1"/>
    <col min="13991" max="13991" width="23.625" style="15" customWidth="1"/>
    <col min="13992" max="13993" width="13.625" style="15" customWidth="1"/>
    <col min="13994" max="13994" width="58.625" style="15" customWidth="1"/>
    <col min="13995" max="13995" width="13.625" style="15" customWidth="1"/>
    <col min="13996" max="13996" width="4.875" style="15" customWidth="1"/>
    <col min="13997" max="14244" width="9" style="15"/>
    <col min="14245" max="14245" width="3.125" style="15" customWidth="1"/>
    <col min="14246" max="14246" width="12.625" style="15" customWidth="1"/>
    <col min="14247" max="14247" width="23.625" style="15" customWidth="1"/>
    <col min="14248" max="14249" width="13.625" style="15" customWidth="1"/>
    <col min="14250" max="14250" width="58.625" style="15" customWidth="1"/>
    <col min="14251" max="14251" width="13.625" style="15" customWidth="1"/>
    <col min="14252" max="14252" width="4.875" style="15" customWidth="1"/>
    <col min="14253" max="14500" width="9" style="15"/>
    <col min="14501" max="14501" width="3.125" style="15" customWidth="1"/>
    <col min="14502" max="14502" width="12.625" style="15" customWidth="1"/>
    <col min="14503" max="14503" width="23.625" style="15" customWidth="1"/>
    <col min="14504" max="14505" width="13.625" style="15" customWidth="1"/>
    <col min="14506" max="14506" width="58.625" style="15" customWidth="1"/>
    <col min="14507" max="14507" width="13.625" style="15" customWidth="1"/>
    <col min="14508" max="14508" width="4.875" style="15" customWidth="1"/>
    <col min="14509" max="14756" width="9" style="15"/>
    <col min="14757" max="14757" width="3.125" style="15" customWidth="1"/>
    <col min="14758" max="14758" width="12.625" style="15" customWidth="1"/>
    <col min="14759" max="14759" width="23.625" style="15" customWidth="1"/>
    <col min="14760" max="14761" width="13.625" style="15" customWidth="1"/>
    <col min="14762" max="14762" width="58.625" style="15" customWidth="1"/>
    <col min="14763" max="14763" width="13.625" style="15" customWidth="1"/>
    <col min="14764" max="14764" width="4.875" style="15" customWidth="1"/>
    <col min="14765" max="15012" width="9" style="15"/>
    <col min="15013" max="15013" width="3.125" style="15" customWidth="1"/>
    <col min="15014" max="15014" width="12.625" style="15" customWidth="1"/>
    <col min="15015" max="15015" width="23.625" style="15" customWidth="1"/>
    <col min="15016" max="15017" width="13.625" style="15" customWidth="1"/>
    <col min="15018" max="15018" width="58.625" style="15" customWidth="1"/>
    <col min="15019" max="15019" width="13.625" style="15" customWidth="1"/>
    <col min="15020" max="15020" width="4.875" style="15" customWidth="1"/>
    <col min="15021" max="15268" width="9" style="15"/>
    <col min="15269" max="15269" width="3.125" style="15" customWidth="1"/>
    <col min="15270" max="15270" width="12.625" style="15" customWidth="1"/>
    <col min="15271" max="15271" width="23.625" style="15" customWidth="1"/>
    <col min="15272" max="15273" width="13.625" style="15" customWidth="1"/>
    <col min="15274" max="15274" width="58.625" style="15" customWidth="1"/>
    <col min="15275" max="15275" width="13.625" style="15" customWidth="1"/>
    <col min="15276" max="15276" width="4.875" style="15" customWidth="1"/>
    <col min="15277" max="15524" width="9" style="15"/>
    <col min="15525" max="15525" width="3.125" style="15" customWidth="1"/>
    <col min="15526" max="15526" width="12.625" style="15" customWidth="1"/>
    <col min="15527" max="15527" width="23.625" style="15" customWidth="1"/>
    <col min="15528" max="15529" width="13.625" style="15" customWidth="1"/>
    <col min="15530" max="15530" width="58.625" style="15" customWidth="1"/>
    <col min="15531" max="15531" width="13.625" style="15" customWidth="1"/>
    <col min="15532" max="15532" width="4.875" style="15" customWidth="1"/>
    <col min="15533" max="15780" width="9" style="15"/>
    <col min="15781" max="15781" width="3.125" style="15" customWidth="1"/>
    <col min="15782" max="15782" width="12.625" style="15" customWidth="1"/>
    <col min="15783" max="15783" width="23.625" style="15" customWidth="1"/>
    <col min="15784" max="15785" width="13.625" style="15" customWidth="1"/>
    <col min="15786" max="15786" width="58.625" style="15" customWidth="1"/>
    <col min="15787" max="15787" width="13.625" style="15" customWidth="1"/>
    <col min="15788" max="15788" width="4.875" style="15" customWidth="1"/>
    <col min="15789" max="16036" width="9" style="15"/>
    <col min="16037" max="16037" width="3.125" style="15" customWidth="1"/>
    <col min="16038" max="16038" width="12.625" style="15" customWidth="1"/>
    <col min="16039" max="16039" width="23.625" style="15" customWidth="1"/>
    <col min="16040" max="16041" width="13.625" style="15" customWidth="1"/>
    <col min="16042" max="16042" width="58.625" style="15" customWidth="1"/>
    <col min="16043" max="16043" width="13.625" style="15" customWidth="1"/>
    <col min="16044" max="16044" width="4.875" style="15" customWidth="1"/>
    <col min="16045" max="16380" width="9" style="15"/>
    <col min="16381" max="16384" width="9" style="15" customWidth="1"/>
  </cols>
  <sheetData>
    <row r="1" spans="1:39" s="40" customFormat="1" ht="16.5" customHeight="1" thickBot="1">
      <c r="A1" s="69" t="s">
        <v>108</v>
      </c>
      <c r="B1" s="69"/>
      <c r="C1" s="89"/>
      <c r="D1" s="89"/>
      <c r="E1" s="89"/>
      <c r="F1" s="89"/>
      <c r="G1" s="89"/>
      <c r="H1" s="94"/>
      <c r="I1" s="319" t="s">
        <v>101</v>
      </c>
      <c r="J1" s="319"/>
      <c r="K1" s="319"/>
      <c r="L1" s="319"/>
      <c r="M1" s="319">
        <f>'様式3-1　事業計画書　事業計画概要1'!M1:AC1</f>
        <v>0</v>
      </c>
      <c r="N1" s="319"/>
      <c r="O1" s="319"/>
      <c r="P1" s="319"/>
      <c r="Q1" s="319"/>
      <c r="R1" s="319"/>
      <c r="S1" s="319"/>
      <c r="T1" s="319"/>
      <c r="U1" s="319"/>
      <c r="V1" s="319"/>
      <c r="W1" s="319"/>
      <c r="X1" s="319"/>
      <c r="Y1" s="319"/>
      <c r="Z1" s="319"/>
      <c r="AA1" s="319"/>
      <c r="AB1" s="319"/>
      <c r="AC1" s="319"/>
      <c r="AD1" s="74"/>
      <c r="AE1" s="74"/>
      <c r="AF1" s="74"/>
      <c r="AG1" s="2"/>
      <c r="AH1" s="2"/>
      <c r="AI1" s="79"/>
      <c r="AJ1" s="79"/>
      <c r="AK1" s="79"/>
      <c r="AL1" s="79"/>
      <c r="AM1" s="79"/>
    </row>
    <row r="2" spans="1:39" s="1" customFormat="1" ht="7.5" customHeight="1">
      <c r="B2" s="3"/>
      <c r="C2" s="3"/>
      <c r="D2" s="3"/>
      <c r="E2" s="3"/>
      <c r="P2" s="3"/>
      <c r="Q2" s="3"/>
      <c r="AE2" s="3"/>
      <c r="AF2" s="3"/>
      <c r="AG2" s="3"/>
    </row>
    <row r="3" spans="1:39" s="10" customFormat="1" ht="25.5" customHeight="1">
      <c r="A3" s="499" t="s">
        <v>12</v>
      </c>
      <c r="B3" s="498" t="s">
        <v>13</v>
      </c>
      <c r="C3" s="478" t="s">
        <v>37</v>
      </c>
      <c r="D3" s="478"/>
      <c r="E3" s="478"/>
      <c r="F3" s="486"/>
      <c r="G3" s="477" t="s">
        <v>38</v>
      </c>
      <c r="H3" s="478"/>
      <c r="I3" s="478"/>
      <c r="J3" s="478"/>
      <c r="K3" s="477" t="s">
        <v>7</v>
      </c>
      <c r="L3" s="478"/>
      <c r="M3" s="478"/>
      <c r="N3" s="478"/>
      <c r="O3" s="477" t="s">
        <v>8</v>
      </c>
      <c r="P3" s="478"/>
      <c r="Q3" s="478"/>
      <c r="R3" s="478"/>
      <c r="S3" s="477" t="s">
        <v>9</v>
      </c>
      <c r="T3" s="478"/>
      <c r="U3" s="478"/>
      <c r="V3" s="478"/>
      <c r="W3" s="477" t="s">
        <v>10</v>
      </c>
      <c r="X3" s="478"/>
      <c r="Y3" s="478"/>
      <c r="Z3" s="478"/>
      <c r="AA3" s="477" t="s">
        <v>11</v>
      </c>
      <c r="AB3" s="478"/>
      <c r="AC3" s="478"/>
      <c r="AD3" s="486"/>
      <c r="AE3" s="483" t="s">
        <v>14</v>
      </c>
      <c r="AF3" s="483" t="s">
        <v>34</v>
      </c>
      <c r="AG3" s="476" t="s">
        <v>15</v>
      </c>
    </row>
    <row r="4" spans="1:39" s="10" customFormat="1" ht="11.25" customHeight="1">
      <c r="A4" s="499"/>
      <c r="B4" s="498"/>
      <c r="C4" s="484"/>
      <c r="D4" s="484"/>
      <c r="E4" s="484"/>
      <c r="F4" s="484"/>
      <c r="G4" s="131"/>
      <c r="H4" s="131"/>
      <c r="I4" s="131"/>
      <c r="J4" s="131"/>
      <c r="K4" s="131"/>
      <c r="L4" s="131"/>
      <c r="M4" s="131"/>
      <c r="N4" s="131"/>
      <c r="O4" s="484" t="s">
        <v>39</v>
      </c>
      <c r="P4" s="484"/>
      <c r="Q4" s="484"/>
      <c r="R4" s="484"/>
      <c r="S4" s="484"/>
      <c r="T4" s="484"/>
      <c r="U4" s="484"/>
      <c r="V4" s="484"/>
      <c r="W4" s="131"/>
      <c r="X4" s="131"/>
      <c r="Y4" s="131"/>
      <c r="Z4" s="131"/>
      <c r="AA4" s="484" t="s">
        <v>40</v>
      </c>
      <c r="AB4" s="484"/>
      <c r="AC4" s="484"/>
      <c r="AD4" s="485"/>
      <c r="AE4" s="483"/>
      <c r="AF4" s="483"/>
      <c r="AG4" s="476"/>
    </row>
    <row r="5" spans="1:39" s="39" customFormat="1" ht="11.25" customHeight="1">
      <c r="A5" s="499"/>
      <c r="B5" s="498"/>
      <c r="C5" s="496" t="s">
        <v>72</v>
      </c>
      <c r="D5" s="497"/>
      <c r="E5" s="497"/>
      <c r="F5" s="497"/>
      <c r="G5" s="132"/>
      <c r="H5" s="132"/>
      <c r="I5" s="132"/>
      <c r="J5" s="132"/>
      <c r="K5" s="132"/>
      <c r="L5" s="132"/>
      <c r="M5" s="132"/>
      <c r="N5" s="132"/>
      <c r="O5" s="484"/>
      <c r="P5" s="484"/>
      <c r="Q5" s="484"/>
      <c r="R5" s="484"/>
      <c r="S5" s="132"/>
      <c r="T5" s="132"/>
      <c r="U5" s="132"/>
      <c r="V5" s="132"/>
      <c r="W5" s="132"/>
      <c r="X5" s="132"/>
      <c r="Y5" s="132"/>
      <c r="Z5" s="132"/>
      <c r="AA5" s="484" t="s">
        <v>68</v>
      </c>
      <c r="AB5" s="484"/>
      <c r="AC5" s="484"/>
      <c r="AD5" s="485"/>
      <c r="AE5" s="483"/>
      <c r="AF5" s="483"/>
      <c r="AG5" s="476"/>
    </row>
    <row r="6" spans="1:39" s="10" customFormat="1" ht="18" customHeight="1">
      <c r="A6" s="481" t="s">
        <v>82</v>
      </c>
      <c r="B6" s="12">
        <f>'様式3-3 経費明細'!C4</f>
        <v>0</v>
      </c>
      <c r="C6" s="41"/>
      <c r="D6" s="42"/>
      <c r="E6" s="42"/>
      <c r="F6" s="42"/>
      <c r="G6" s="42"/>
      <c r="H6" s="42"/>
      <c r="I6" s="42"/>
      <c r="J6" s="42"/>
      <c r="K6" s="42"/>
      <c r="L6" s="42"/>
      <c r="M6" s="42"/>
      <c r="N6" s="42"/>
      <c r="O6" s="42"/>
      <c r="P6" s="42"/>
      <c r="Q6" s="42"/>
      <c r="R6" s="42"/>
      <c r="S6" s="42"/>
      <c r="T6" s="42"/>
      <c r="U6" s="42"/>
      <c r="V6" s="42"/>
      <c r="W6" s="42"/>
      <c r="X6" s="42"/>
      <c r="Y6" s="42"/>
      <c r="Z6" s="42"/>
      <c r="AA6" s="42"/>
      <c r="AB6" s="42"/>
      <c r="AC6" s="42"/>
      <c r="AD6" s="43"/>
      <c r="AE6" s="127"/>
      <c r="AF6" s="127"/>
      <c r="AG6" s="56"/>
    </row>
    <row r="7" spans="1:39" s="10" customFormat="1" ht="18" customHeight="1">
      <c r="A7" s="487"/>
      <c r="B7" s="12">
        <f>'様式3-3 経費明細'!C5</f>
        <v>0</v>
      </c>
      <c r="C7" s="44"/>
      <c r="D7" s="45"/>
      <c r="E7" s="45"/>
      <c r="F7" s="45"/>
      <c r="G7" s="45"/>
      <c r="H7" s="45"/>
      <c r="I7" s="45"/>
      <c r="J7" s="45"/>
      <c r="K7" s="45"/>
      <c r="L7" s="45"/>
      <c r="M7" s="45"/>
      <c r="N7" s="45"/>
      <c r="O7" s="45"/>
      <c r="P7" s="45"/>
      <c r="Q7" s="45"/>
      <c r="R7" s="45"/>
      <c r="S7" s="45"/>
      <c r="T7" s="45"/>
      <c r="U7" s="45"/>
      <c r="V7" s="45"/>
      <c r="W7" s="45"/>
      <c r="X7" s="45"/>
      <c r="Y7" s="45"/>
      <c r="Z7" s="45"/>
      <c r="AA7" s="45"/>
      <c r="AB7" s="45"/>
      <c r="AC7" s="45"/>
      <c r="AD7" s="46"/>
      <c r="AE7" s="127"/>
      <c r="AF7" s="127"/>
      <c r="AG7" s="56"/>
    </row>
    <row r="8" spans="1:39" s="10" customFormat="1" ht="18" customHeight="1">
      <c r="A8" s="487"/>
      <c r="B8" s="12">
        <f>'様式3-3 経費明細'!C6</f>
        <v>0</v>
      </c>
      <c r="C8" s="44"/>
      <c r="D8" s="45"/>
      <c r="E8" s="45"/>
      <c r="F8" s="45"/>
      <c r="G8" s="45"/>
      <c r="H8" s="45"/>
      <c r="I8" s="45"/>
      <c r="J8" s="45"/>
      <c r="K8" s="45"/>
      <c r="L8" s="45"/>
      <c r="M8" s="45"/>
      <c r="N8" s="45"/>
      <c r="O8" s="45"/>
      <c r="P8" s="45"/>
      <c r="Q8" s="45"/>
      <c r="R8" s="45"/>
      <c r="S8" s="45"/>
      <c r="T8" s="45"/>
      <c r="U8" s="45"/>
      <c r="V8" s="45"/>
      <c r="W8" s="45"/>
      <c r="X8" s="45"/>
      <c r="Y8" s="45"/>
      <c r="Z8" s="45"/>
      <c r="AA8" s="45"/>
      <c r="AB8" s="45"/>
      <c r="AC8" s="45"/>
      <c r="AD8" s="46"/>
      <c r="AE8" s="127"/>
      <c r="AF8" s="127"/>
      <c r="AG8" s="56"/>
    </row>
    <row r="9" spans="1:39" s="10" customFormat="1" ht="18" customHeight="1">
      <c r="A9" s="487"/>
      <c r="B9" s="12">
        <f>'様式3-3 経費明細'!C7</f>
        <v>0</v>
      </c>
      <c r="C9" s="44"/>
      <c r="D9" s="45"/>
      <c r="E9" s="45"/>
      <c r="F9" s="45"/>
      <c r="G9" s="45"/>
      <c r="H9" s="45"/>
      <c r="I9" s="45"/>
      <c r="J9" s="45"/>
      <c r="K9" s="45"/>
      <c r="L9" s="45"/>
      <c r="M9" s="45"/>
      <c r="N9" s="45"/>
      <c r="O9" s="45"/>
      <c r="P9" s="45"/>
      <c r="Q9" s="45"/>
      <c r="R9" s="45"/>
      <c r="S9" s="45"/>
      <c r="T9" s="45"/>
      <c r="U9" s="45"/>
      <c r="V9" s="45"/>
      <c r="W9" s="45"/>
      <c r="X9" s="45"/>
      <c r="Y9" s="45"/>
      <c r="Z9" s="45"/>
      <c r="AA9" s="45"/>
      <c r="AB9" s="45"/>
      <c r="AC9" s="45"/>
      <c r="AD9" s="46"/>
      <c r="AE9" s="127"/>
      <c r="AF9" s="127"/>
      <c r="AG9" s="56"/>
    </row>
    <row r="10" spans="1:39" s="10" customFormat="1" ht="18" customHeight="1">
      <c r="A10" s="487"/>
      <c r="B10" s="12">
        <f>'様式3-3 経費明細'!C8</f>
        <v>0</v>
      </c>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9"/>
      <c r="AE10" s="127"/>
      <c r="AF10" s="127"/>
      <c r="AG10" s="57"/>
    </row>
    <row r="11" spans="1:39" s="10" customFormat="1" ht="18" customHeight="1">
      <c r="A11" s="479"/>
      <c r="B11" s="480"/>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128">
        <f>SUM(AE6:AE10)</f>
        <v>0</v>
      </c>
      <c r="AF11" s="128">
        <f>SUM(AF6:AF10)</f>
        <v>0</v>
      </c>
      <c r="AG11" s="58"/>
    </row>
    <row r="12" spans="1:39" s="10" customFormat="1" ht="18" customHeight="1">
      <c r="A12" s="481" t="s">
        <v>1</v>
      </c>
      <c r="B12" s="12">
        <f>'様式3-3 経費明細'!C10</f>
        <v>0</v>
      </c>
      <c r="C12" s="41"/>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3"/>
      <c r="AE12" s="127"/>
      <c r="AF12" s="127"/>
      <c r="AG12" s="56"/>
    </row>
    <row r="13" spans="1:39" s="10" customFormat="1" ht="18" customHeight="1">
      <c r="A13" s="487"/>
      <c r="B13" s="12">
        <f>'様式3-3 経費明細'!C11</f>
        <v>0</v>
      </c>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9"/>
      <c r="AE13" s="127"/>
      <c r="AF13" s="127"/>
      <c r="AG13" s="56"/>
    </row>
    <row r="14" spans="1:39" s="10" customFormat="1" ht="18" customHeight="1">
      <c r="A14" s="479"/>
      <c r="B14" s="480"/>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128">
        <f>SUM(AE12:AE13)</f>
        <v>0</v>
      </c>
      <c r="AF14" s="128">
        <f>SUM(AF12:AF13)</f>
        <v>0</v>
      </c>
      <c r="AG14" s="58"/>
    </row>
    <row r="15" spans="1:39" s="10" customFormat="1" ht="18" customHeight="1">
      <c r="A15" s="481" t="s">
        <v>78</v>
      </c>
      <c r="B15" s="12">
        <f>'様式3-3 経費明細'!C13</f>
        <v>0</v>
      </c>
      <c r="C15" s="41"/>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3"/>
      <c r="AE15" s="127"/>
      <c r="AF15" s="127"/>
      <c r="AG15" s="56"/>
    </row>
    <row r="16" spans="1:39" s="10" customFormat="1" ht="18" customHeight="1">
      <c r="A16" s="482"/>
      <c r="B16" s="12">
        <f>'様式3-3 経費明細'!C14</f>
        <v>0</v>
      </c>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9"/>
      <c r="AE16" s="127"/>
      <c r="AF16" s="127"/>
      <c r="AG16" s="56"/>
    </row>
    <row r="17" spans="1:33" s="10" customFormat="1" ht="18" customHeight="1">
      <c r="A17" s="479"/>
      <c r="B17" s="480"/>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128">
        <f>SUM(AE15:AE16)</f>
        <v>0</v>
      </c>
      <c r="AF17" s="128">
        <f>SUM(AF15:AF16)</f>
        <v>0</v>
      </c>
      <c r="AG17" s="58"/>
    </row>
    <row r="18" spans="1:33" s="10" customFormat="1" ht="18" customHeight="1">
      <c r="A18" s="481" t="s">
        <v>22</v>
      </c>
      <c r="B18" s="12">
        <f>'様式3-3 経費明細'!C16</f>
        <v>0</v>
      </c>
      <c r="C18" s="38"/>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6"/>
      <c r="AE18" s="127"/>
      <c r="AF18" s="127"/>
      <c r="AG18" s="56"/>
    </row>
    <row r="19" spans="1:33" s="10" customFormat="1" ht="18" customHeight="1">
      <c r="A19" s="482"/>
      <c r="B19" s="12">
        <f>'様式3-3 経費明細'!C17</f>
        <v>0</v>
      </c>
      <c r="C19" s="37"/>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6"/>
      <c r="AE19" s="127"/>
      <c r="AF19" s="127"/>
      <c r="AG19" s="56"/>
    </row>
    <row r="20" spans="1:33" s="10" customFormat="1" ht="18" customHeight="1">
      <c r="A20" s="479"/>
      <c r="B20" s="480"/>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128">
        <f t="shared" ref="AE20:AF20" si="0">SUM(AE18:AE19)</f>
        <v>0</v>
      </c>
      <c r="AF20" s="128">
        <f t="shared" si="0"/>
        <v>0</v>
      </c>
      <c r="AG20" s="58"/>
    </row>
    <row r="21" spans="1:33" s="10" customFormat="1" ht="18" customHeight="1">
      <c r="A21" s="481" t="s">
        <v>122</v>
      </c>
      <c r="B21" s="12">
        <f>'様式3-3 経費明細'!C19</f>
        <v>0</v>
      </c>
      <c r="C21" s="41"/>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3"/>
      <c r="AE21" s="129"/>
      <c r="AF21" s="127"/>
      <c r="AG21" s="56"/>
    </row>
    <row r="22" spans="1:33" s="10" customFormat="1" ht="18" customHeight="1">
      <c r="A22" s="487"/>
      <c r="B22" s="12">
        <f>'様式3-3 経費明細'!C20</f>
        <v>0</v>
      </c>
      <c r="C22" s="44"/>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6"/>
      <c r="AE22" s="129"/>
      <c r="AF22" s="127"/>
      <c r="AG22" s="56"/>
    </row>
    <row r="23" spans="1:33" s="10" customFormat="1" ht="18" customHeight="1">
      <c r="A23" s="487"/>
      <c r="B23" s="12">
        <f>'様式3-3 経費明細'!C21</f>
        <v>0</v>
      </c>
      <c r="C23" s="77"/>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6"/>
      <c r="AF23" s="62"/>
      <c r="AG23" s="33"/>
    </row>
    <row r="24" spans="1:33" s="10" customFormat="1" ht="18" customHeight="1">
      <c r="A24" s="487"/>
      <c r="B24" s="12">
        <f>'様式3-3 経費明細'!C22</f>
        <v>0</v>
      </c>
      <c r="C24" s="77"/>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6"/>
      <c r="AE24" s="130"/>
      <c r="AF24" s="128"/>
      <c r="AG24" s="33"/>
    </row>
    <row r="25" spans="1:33" s="10" customFormat="1" ht="18" customHeight="1">
      <c r="A25" s="482"/>
      <c r="B25" s="12">
        <f>'様式3-3 経費明細'!C23</f>
        <v>0</v>
      </c>
      <c r="C25" s="44"/>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6"/>
      <c r="AE25" s="129"/>
      <c r="AF25" s="127"/>
      <c r="AG25" s="56"/>
    </row>
    <row r="26" spans="1:33" s="10" customFormat="1" ht="18" customHeight="1">
      <c r="A26" s="479"/>
      <c r="B26" s="480"/>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128">
        <f>SUM(AE21:AE25)</f>
        <v>0</v>
      </c>
      <c r="AF26" s="128">
        <f>SUM(AF21:AF25)</f>
        <v>0</v>
      </c>
      <c r="AG26" s="56"/>
    </row>
    <row r="27" spans="1:33" s="10" customFormat="1" ht="18" customHeight="1">
      <c r="A27" s="491" t="s">
        <v>83</v>
      </c>
      <c r="B27" s="12">
        <f>'様式3-3 経費明細'!C25</f>
        <v>0</v>
      </c>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6"/>
      <c r="AE27" s="127"/>
      <c r="AF27" s="127"/>
      <c r="AG27" s="56"/>
    </row>
    <row r="28" spans="1:33" s="10" customFormat="1" ht="18" customHeight="1">
      <c r="A28" s="492"/>
      <c r="B28" s="12">
        <f>'様式3-3 経費明細'!C26</f>
        <v>0</v>
      </c>
      <c r="C28" s="78"/>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6"/>
      <c r="AE28" s="127"/>
      <c r="AF28" s="127"/>
      <c r="AG28" s="56"/>
    </row>
    <row r="29" spans="1:33" s="10" customFormat="1" ht="18" customHeight="1">
      <c r="A29" s="492"/>
      <c r="B29" s="12">
        <f>'様式3-3 経費明細'!C27</f>
        <v>0</v>
      </c>
      <c r="C29" s="77"/>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6"/>
      <c r="AG29" s="33"/>
    </row>
    <row r="30" spans="1:33" s="10" customFormat="1" ht="18" customHeight="1">
      <c r="A30" s="492"/>
      <c r="B30" s="12">
        <f>'様式3-3 経費明細'!C28</f>
        <v>0</v>
      </c>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6"/>
      <c r="AE30" s="127"/>
      <c r="AF30" s="127"/>
      <c r="AG30" s="56"/>
    </row>
    <row r="31" spans="1:33" s="10" customFormat="1" ht="18" customHeight="1">
      <c r="A31" s="493"/>
      <c r="B31" s="12">
        <f>'様式3-3 経費明細'!C29</f>
        <v>0</v>
      </c>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6"/>
      <c r="AE31" s="127"/>
      <c r="AF31" s="127"/>
      <c r="AG31" s="56"/>
    </row>
    <row r="32" spans="1:33" s="10" customFormat="1" ht="18" customHeight="1">
      <c r="A32" s="479"/>
      <c r="B32" s="480"/>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128">
        <f>SUM(AE27:AE31)</f>
        <v>0</v>
      </c>
      <c r="AF32" s="128">
        <f>SUM(AF27:AF31)</f>
        <v>0</v>
      </c>
      <c r="AG32" s="56"/>
    </row>
    <row r="33" spans="1:33" s="10" customFormat="1" ht="18" customHeight="1">
      <c r="A33" s="488" t="s">
        <v>31</v>
      </c>
      <c r="B33" s="12">
        <f>'様式3-3 経費明細'!C31</f>
        <v>0</v>
      </c>
      <c r="C33" s="44"/>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6"/>
      <c r="AE33" s="127"/>
      <c r="AF33" s="127"/>
      <c r="AG33" s="56"/>
    </row>
    <row r="34" spans="1:33" s="10" customFormat="1" ht="18" customHeight="1">
      <c r="A34" s="489"/>
      <c r="B34" s="12">
        <f>'様式3-3 経費明細'!C32</f>
        <v>0</v>
      </c>
      <c r="C34" s="77"/>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6"/>
      <c r="AE34" s="62"/>
      <c r="AF34" s="62"/>
      <c r="AG34" s="59"/>
    </row>
    <row r="35" spans="1:33" s="10" customFormat="1" ht="18" customHeight="1">
      <c r="A35" s="490"/>
      <c r="B35" s="12">
        <f>'様式3-3 経費明細'!C33</f>
        <v>0</v>
      </c>
      <c r="C35" s="44"/>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6"/>
      <c r="AE35" s="127"/>
      <c r="AF35" s="127"/>
      <c r="AG35" s="56"/>
    </row>
    <row r="36" spans="1:33" s="10" customFormat="1" ht="18" customHeight="1">
      <c r="A36" s="479"/>
      <c r="B36" s="480"/>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128">
        <f>SUM(AE33:AE35)</f>
        <v>0</v>
      </c>
      <c r="AF36" s="128">
        <f>SUM(AF33:AF35)</f>
        <v>0</v>
      </c>
      <c r="AG36" s="56"/>
    </row>
    <row r="37" spans="1:33" s="10" customFormat="1" ht="18" customHeight="1">
      <c r="A37" s="488" t="s">
        <v>100</v>
      </c>
      <c r="B37" s="12">
        <f>'様式3-3 経費明細'!C35</f>
        <v>0</v>
      </c>
      <c r="C37" s="119"/>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1"/>
      <c r="AE37" s="127"/>
      <c r="AF37" s="127"/>
      <c r="AG37" s="56"/>
    </row>
    <row r="38" spans="1:33" s="10" customFormat="1" ht="18" customHeight="1">
      <c r="A38" s="489"/>
      <c r="B38" s="12">
        <f>'様式3-3 経費明細'!C36</f>
        <v>0</v>
      </c>
      <c r="C38" s="119"/>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1"/>
      <c r="AE38" s="127"/>
      <c r="AF38" s="127"/>
      <c r="AG38" s="56"/>
    </row>
    <row r="39" spans="1:33" s="10" customFormat="1" ht="18" customHeight="1">
      <c r="A39" s="489"/>
      <c r="B39" s="12">
        <f>'様式3-3 経費明細'!C37</f>
        <v>0</v>
      </c>
      <c r="C39" s="119"/>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1"/>
      <c r="AE39" s="127"/>
      <c r="AF39" s="127"/>
      <c r="AG39" s="56"/>
    </row>
    <row r="40" spans="1:33" s="10" customFormat="1" ht="18" customHeight="1">
      <c r="A40" s="490"/>
      <c r="B40" s="12">
        <f>'様式3-3 経費明細'!C38</f>
        <v>0</v>
      </c>
      <c r="C40" s="119"/>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1"/>
      <c r="AE40" s="127"/>
      <c r="AF40" s="127"/>
      <c r="AG40" s="56"/>
    </row>
    <row r="41" spans="1:33" s="10" customFormat="1" ht="18" customHeight="1">
      <c r="A41" s="479"/>
      <c r="B41" s="480"/>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128">
        <f>SUM(AE37:AE40)</f>
        <v>0</v>
      </c>
      <c r="AF41" s="128">
        <f>SUM(AF37:AF40)</f>
        <v>0</v>
      </c>
      <c r="AG41" s="56"/>
    </row>
    <row r="42" spans="1:33" s="10" customFormat="1" ht="18" customHeight="1">
      <c r="A42" s="494" t="s">
        <v>21</v>
      </c>
      <c r="B42" s="12">
        <f>'様式3-3 経費明細'!C40</f>
        <v>0</v>
      </c>
      <c r="C42" s="78"/>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6"/>
      <c r="AE42" s="127"/>
      <c r="AF42" s="127"/>
      <c r="AG42" s="56"/>
    </row>
    <row r="43" spans="1:33" s="10" customFormat="1" ht="18" customHeight="1">
      <c r="A43" s="495"/>
      <c r="B43" s="12">
        <f>'様式3-3 経費明細'!C41</f>
        <v>0</v>
      </c>
      <c r="C43" s="78"/>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6"/>
      <c r="AE43" s="128"/>
      <c r="AF43" s="128"/>
      <c r="AG43" s="60"/>
    </row>
    <row r="44" spans="1:33" s="10" customFormat="1" ht="18" customHeight="1">
      <c r="A44" s="479"/>
      <c r="B44" s="480"/>
      <c r="C44" s="133"/>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5"/>
      <c r="AE44" s="128">
        <f>SUM(AE42:AE43)</f>
        <v>0</v>
      </c>
      <c r="AF44" s="128">
        <f>SUM(AF42:AF43)</f>
        <v>0</v>
      </c>
      <c r="AG44" s="56"/>
    </row>
    <row r="45" spans="1:33">
      <c r="A45" s="36"/>
      <c r="B45" s="35"/>
      <c r="AE45" s="35"/>
      <c r="AF45" s="35"/>
      <c r="AG45" s="35"/>
    </row>
    <row r="46" spans="1:33">
      <c r="A46" s="36"/>
      <c r="AE46" s="474"/>
      <c r="AF46" s="474"/>
      <c r="AG46" s="474"/>
    </row>
    <row r="47" spans="1:33">
      <c r="A47" s="34"/>
      <c r="AE47" s="474"/>
      <c r="AF47" s="474"/>
      <c r="AG47" s="474"/>
    </row>
    <row r="48" spans="1:33">
      <c r="A48" s="18"/>
      <c r="B48" s="10"/>
      <c r="AE48" s="10"/>
      <c r="AF48" s="10"/>
      <c r="AG48" s="10"/>
    </row>
  </sheetData>
  <mergeCells count="49">
    <mergeCell ref="A44:B44"/>
    <mergeCell ref="A42:A43"/>
    <mergeCell ref="A36:B36"/>
    <mergeCell ref="I1:L1"/>
    <mergeCell ref="M1:AC1"/>
    <mergeCell ref="A11:B11"/>
    <mergeCell ref="A12:A13"/>
    <mergeCell ref="A14:B14"/>
    <mergeCell ref="C5:F5"/>
    <mergeCell ref="B3:B5"/>
    <mergeCell ref="A6:A10"/>
    <mergeCell ref="C3:F3"/>
    <mergeCell ref="A3:A5"/>
    <mergeCell ref="C4:F4"/>
    <mergeCell ref="A15:A16"/>
    <mergeCell ref="A20:B20"/>
    <mergeCell ref="A21:A25"/>
    <mergeCell ref="A26:B26"/>
    <mergeCell ref="A41:B41"/>
    <mergeCell ref="C41:AD41"/>
    <mergeCell ref="A37:A40"/>
    <mergeCell ref="A33:A35"/>
    <mergeCell ref="A27:A31"/>
    <mergeCell ref="A32:B32"/>
    <mergeCell ref="AG3:AG5"/>
    <mergeCell ref="S3:V3"/>
    <mergeCell ref="W3:Z3"/>
    <mergeCell ref="A17:B17"/>
    <mergeCell ref="A18:A19"/>
    <mergeCell ref="G3:J3"/>
    <mergeCell ref="K3:N3"/>
    <mergeCell ref="O3:R3"/>
    <mergeCell ref="AE3:AE5"/>
    <mergeCell ref="AA5:AD5"/>
    <mergeCell ref="AA3:AD3"/>
    <mergeCell ref="O4:R4"/>
    <mergeCell ref="S4:V4"/>
    <mergeCell ref="AA4:AD4"/>
    <mergeCell ref="O5:R5"/>
    <mergeCell ref="AF3:AF5"/>
    <mergeCell ref="AE47:AG47"/>
    <mergeCell ref="C11:AD11"/>
    <mergeCell ref="C14:AD14"/>
    <mergeCell ref="C17:AD17"/>
    <mergeCell ref="C20:AD20"/>
    <mergeCell ref="C26:AD26"/>
    <mergeCell ref="C32:AD32"/>
    <mergeCell ref="C36:AD36"/>
    <mergeCell ref="AE46:AG46"/>
  </mergeCells>
  <phoneticPr fontId="1"/>
  <printOptions horizontalCentered="1"/>
  <pageMargins left="0.17" right="0.17" top="0.4" bottom="0.4"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207E2-5B77-4ACA-B36F-DF6E89B41BE0}">
  <dimension ref="A1:AM49"/>
  <sheetViews>
    <sheetView showZeros="0" view="pageBreakPreview" zoomScaleNormal="100" zoomScaleSheetLayoutView="100" workbookViewId="0">
      <selection activeCell="L49" sqref="L49"/>
    </sheetView>
  </sheetViews>
  <sheetFormatPr defaultRowHeight="14.25"/>
  <cols>
    <col min="1" max="1" width="9.375" style="20" customWidth="1"/>
    <col min="2" max="2" width="10.875" style="9" customWidth="1"/>
    <col min="3" max="3" width="2.625" style="9" customWidth="1"/>
    <col min="4" max="30" width="2.625" style="15" customWidth="1"/>
    <col min="31" max="32" width="11.125" style="15" hidden="1" customWidth="1"/>
    <col min="33" max="33" width="48.25" style="15" hidden="1" customWidth="1"/>
    <col min="34" max="164" width="9" style="15"/>
    <col min="165" max="165" width="3.125" style="15" customWidth="1"/>
    <col min="166" max="166" width="12.625" style="15" customWidth="1"/>
    <col min="167" max="167" width="23.625" style="15" customWidth="1"/>
    <col min="168" max="169" width="13.625" style="15" customWidth="1"/>
    <col min="170" max="170" width="58.625" style="15" customWidth="1"/>
    <col min="171" max="171" width="13.625" style="15" customWidth="1"/>
    <col min="172" max="172" width="4.875" style="15" customWidth="1"/>
    <col min="173" max="420" width="9" style="15"/>
    <col min="421" max="421" width="3.125" style="15" customWidth="1"/>
    <col min="422" max="422" width="12.625" style="15" customWidth="1"/>
    <col min="423" max="423" width="23.625" style="15" customWidth="1"/>
    <col min="424" max="425" width="13.625" style="15" customWidth="1"/>
    <col min="426" max="426" width="58.625" style="15" customWidth="1"/>
    <col min="427" max="427" width="13.625" style="15" customWidth="1"/>
    <col min="428" max="428" width="4.875" style="15" customWidth="1"/>
    <col min="429" max="676" width="9" style="15"/>
    <col min="677" max="677" width="3.125" style="15" customWidth="1"/>
    <col min="678" max="678" width="12.625" style="15" customWidth="1"/>
    <col min="679" max="679" width="23.625" style="15" customWidth="1"/>
    <col min="680" max="681" width="13.625" style="15" customWidth="1"/>
    <col min="682" max="682" width="58.625" style="15" customWidth="1"/>
    <col min="683" max="683" width="13.625" style="15" customWidth="1"/>
    <col min="684" max="684" width="4.875" style="15" customWidth="1"/>
    <col min="685" max="932" width="9" style="15"/>
    <col min="933" max="933" width="3.125" style="15" customWidth="1"/>
    <col min="934" max="934" width="12.625" style="15" customWidth="1"/>
    <col min="935" max="935" width="23.625" style="15" customWidth="1"/>
    <col min="936" max="937" width="13.625" style="15" customWidth="1"/>
    <col min="938" max="938" width="58.625" style="15" customWidth="1"/>
    <col min="939" max="939" width="13.625" style="15" customWidth="1"/>
    <col min="940" max="940" width="4.875" style="15" customWidth="1"/>
    <col min="941" max="1188" width="9" style="15"/>
    <col min="1189" max="1189" width="3.125" style="15" customWidth="1"/>
    <col min="1190" max="1190" width="12.625" style="15" customWidth="1"/>
    <col min="1191" max="1191" width="23.625" style="15" customWidth="1"/>
    <col min="1192" max="1193" width="13.625" style="15" customWidth="1"/>
    <col min="1194" max="1194" width="58.625" style="15" customWidth="1"/>
    <col min="1195" max="1195" width="13.625" style="15" customWidth="1"/>
    <col min="1196" max="1196" width="4.875" style="15" customWidth="1"/>
    <col min="1197" max="1444" width="9" style="15"/>
    <col min="1445" max="1445" width="3.125" style="15" customWidth="1"/>
    <col min="1446" max="1446" width="12.625" style="15" customWidth="1"/>
    <col min="1447" max="1447" width="23.625" style="15" customWidth="1"/>
    <col min="1448" max="1449" width="13.625" style="15" customWidth="1"/>
    <col min="1450" max="1450" width="58.625" style="15" customWidth="1"/>
    <col min="1451" max="1451" width="13.625" style="15" customWidth="1"/>
    <col min="1452" max="1452" width="4.875" style="15" customWidth="1"/>
    <col min="1453" max="1700" width="9" style="15"/>
    <col min="1701" max="1701" width="3.125" style="15" customWidth="1"/>
    <col min="1702" max="1702" width="12.625" style="15" customWidth="1"/>
    <col min="1703" max="1703" width="23.625" style="15" customWidth="1"/>
    <col min="1704" max="1705" width="13.625" style="15" customWidth="1"/>
    <col min="1706" max="1706" width="58.625" style="15" customWidth="1"/>
    <col min="1707" max="1707" width="13.625" style="15" customWidth="1"/>
    <col min="1708" max="1708" width="4.875" style="15" customWidth="1"/>
    <col min="1709" max="1956" width="9" style="15"/>
    <col min="1957" max="1957" width="3.125" style="15" customWidth="1"/>
    <col min="1958" max="1958" width="12.625" style="15" customWidth="1"/>
    <col min="1959" max="1959" width="23.625" style="15" customWidth="1"/>
    <col min="1960" max="1961" width="13.625" style="15" customWidth="1"/>
    <col min="1962" max="1962" width="58.625" style="15" customWidth="1"/>
    <col min="1963" max="1963" width="13.625" style="15" customWidth="1"/>
    <col min="1964" max="1964" width="4.875" style="15" customWidth="1"/>
    <col min="1965" max="2212" width="9" style="15"/>
    <col min="2213" max="2213" width="3.125" style="15" customWidth="1"/>
    <col min="2214" max="2214" width="12.625" style="15" customWidth="1"/>
    <col min="2215" max="2215" width="23.625" style="15" customWidth="1"/>
    <col min="2216" max="2217" width="13.625" style="15" customWidth="1"/>
    <col min="2218" max="2218" width="58.625" style="15" customWidth="1"/>
    <col min="2219" max="2219" width="13.625" style="15" customWidth="1"/>
    <col min="2220" max="2220" width="4.875" style="15" customWidth="1"/>
    <col min="2221" max="2468" width="9" style="15"/>
    <col min="2469" max="2469" width="3.125" style="15" customWidth="1"/>
    <col min="2470" max="2470" width="12.625" style="15" customWidth="1"/>
    <col min="2471" max="2471" width="23.625" style="15" customWidth="1"/>
    <col min="2472" max="2473" width="13.625" style="15" customWidth="1"/>
    <col min="2474" max="2474" width="58.625" style="15" customWidth="1"/>
    <col min="2475" max="2475" width="13.625" style="15" customWidth="1"/>
    <col min="2476" max="2476" width="4.875" style="15" customWidth="1"/>
    <col min="2477" max="2724" width="9" style="15"/>
    <col min="2725" max="2725" width="3.125" style="15" customWidth="1"/>
    <col min="2726" max="2726" width="12.625" style="15" customWidth="1"/>
    <col min="2727" max="2727" width="23.625" style="15" customWidth="1"/>
    <col min="2728" max="2729" width="13.625" style="15" customWidth="1"/>
    <col min="2730" max="2730" width="58.625" style="15" customWidth="1"/>
    <col min="2731" max="2731" width="13.625" style="15" customWidth="1"/>
    <col min="2732" max="2732" width="4.875" style="15" customWidth="1"/>
    <col min="2733" max="2980" width="9" style="15"/>
    <col min="2981" max="2981" width="3.125" style="15" customWidth="1"/>
    <col min="2982" max="2982" width="12.625" style="15" customWidth="1"/>
    <col min="2983" max="2983" width="23.625" style="15" customWidth="1"/>
    <col min="2984" max="2985" width="13.625" style="15" customWidth="1"/>
    <col min="2986" max="2986" width="58.625" style="15" customWidth="1"/>
    <col min="2987" max="2987" width="13.625" style="15" customWidth="1"/>
    <col min="2988" max="2988" width="4.875" style="15" customWidth="1"/>
    <col min="2989" max="3236" width="9" style="15"/>
    <col min="3237" max="3237" width="3.125" style="15" customWidth="1"/>
    <col min="3238" max="3238" width="12.625" style="15" customWidth="1"/>
    <col min="3239" max="3239" width="23.625" style="15" customWidth="1"/>
    <col min="3240" max="3241" width="13.625" style="15" customWidth="1"/>
    <col min="3242" max="3242" width="58.625" style="15" customWidth="1"/>
    <col min="3243" max="3243" width="13.625" style="15" customWidth="1"/>
    <col min="3244" max="3244" width="4.875" style="15" customWidth="1"/>
    <col min="3245" max="3492" width="9" style="15"/>
    <col min="3493" max="3493" width="3.125" style="15" customWidth="1"/>
    <col min="3494" max="3494" width="12.625" style="15" customWidth="1"/>
    <col min="3495" max="3495" width="23.625" style="15" customWidth="1"/>
    <col min="3496" max="3497" width="13.625" style="15" customWidth="1"/>
    <col min="3498" max="3498" width="58.625" style="15" customWidth="1"/>
    <col min="3499" max="3499" width="13.625" style="15" customWidth="1"/>
    <col min="3500" max="3500" width="4.875" style="15" customWidth="1"/>
    <col min="3501" max="3748" width="9" style="15"/>
    <col min="3749" max="3749" width="3.125" style="15" customWidth="1"/>
    <col min="3750" max="3750" width="12.625" style="15" customWidth="1"/>
    <col min="3751" max="3751" width="23.625" style="15" customWidth="1"/>
    <col min="3752" max="3753" width="13.625" style="15" customWidth="1"/>
    <col min="3754" max="3754" width="58.625" style="15" customWidth="1"/>
    <col min="3755" max="3755" width="13.625" style="15" customWidth="1"/>
    <col min="3756" max="3756" width="4.875" style="15" customWidth="1"/>
    <col min="3757" max="4004" width="9" style="15"/>
    <col min="4005" max="4005" width="3.125" style="15" customWidth="1"/>
    <col min="4006" max="4006" width="12.625" style="15" customWidth="1"/>
    <col min="4007" max="4007" width="23.625" style="15" customWidth="1"/>
    <col min="4008" max="4009" width="13.625" style="15" customWidth="1"/>
    <col min="4010" max="4010" width="58.625" style="15" customWidth="1"/>
    <col min="4011" max="4011" width="13.625" style="15" customWidth="1"/>
    <col min="4012" max="4012" width="4.875" style="15" customWidth="1"/>
    <col min="4013" max="4260" width="9" style="15"/>
    <col min="4261" max="4261" width="3.125" style="15" customWidth="1"/>
    <col min="4262" max="4262" width="12.625" style="15" customWidth="1"/>
    <col min="4263" max="4263" width="23.625" style="15" customWidth="1"/>
    <col min="4264" max="4265" width="13.625" style="15" customWidth="1"/>
    <col min="4266" max="4266" width="58.625" style="15" customWidth="1"/>
    <col min="4267" max="4267" width="13.625" style="15" customWidth="1"/>
    <col min="4268" max="4268" width="4.875" style="15" customWidth="1"/>
    <col min="4269" max="4516" width="9" style="15"/>
    <col min="4517" max="4517" width="3.125" style="15" customWidth="1"/>
    <col min="4518" max="4518" width="12.625" style="15" customWidth="1"/>
    <col min="4519" max="4519" width="23.625" style="15" customWidth="1"/>
    <col min="4520" max="4521" width="13.625" style="15" customWidth="1"/>
    <col min="4522" max="4522" width="58.625" style="15" customWidth="1"/>
    <col min="4523" max="4523" width="13.625" style="15" customWidth="1"/>
    <col min="4524" max="4524" width="4.875" style="15" customWidth="1"/>
    <col min="4525" max="4772" width="9" style="15"/>
    <col min="4773" max="4773" width="3.125" style="15" customWidth="1"/>
    <col min="4774" max="4774" width="12.625" style="15" customWidth="1"/>
    <col min="4775" max="4775" width="23.625" style="15" customWidth="1"/>
    <col min="4776" max="4777" width="13.625" style="15" customWidth="1"/>
    <col min="4778" max="4778" width="58.625" style="15" customWidth="1"/>
    <col min="4779" max="4779" width="13.625" style="15" customWidth="1"/>
    <col min="4780" max="4780" width="4.875" style="15" customWidth="1"/>
    <col min="4781" max="5028" width="9" style="15"/>
    <col min="5029" max="5029" width="3.125" style="15" customWidth="1"/>
    <col min="5030" max="5030" width="12.625" style="15" customWidth="1"/>
    <col min="5031" max="5031" width="23.625" style="15" customWidth="1"/>
    <col min="5032" max="5033" width="13.625" style="15" customWidth="1"/>
    <col min="5034" max="5034" width="58.625" style="15" customWidth="1"/>
    <col min="5035" max="5035" width="13.625" style="15" customWidth="1"/>
    <col min="5036" max="5036" width="4.875" style="15" customWidth="1"/>
    <col min="5037" max="5284" width="9" style="15"/>
    <col min="5285" max="5285" width="3.125" style="15" customWidth="1"/>
    <col min="5286" max="5286" width="12.625" style="15" customWidth="1"/>
    <col min="5287" max="5287" width="23.625" style="15" customWidth="1"/>
    <col min="5288" max="5289" width="13.625" style="15" customWidth="1"/>
    <col min="5290" max="5290" width="58.625" style="15" customWidth="1"/>
    <col min="5291" max="5291" width="13.625" style="15" customWidth="1"/>
    <col min="5292" max="5292" width="4.875" style="15" customWidth="1"/>
    <col min="5293" max="5540" width="9" style="15"/>
    <col min="5541" max="5541" width="3.125" style="15" customWidth="1"/>
    <col min="5542" max="5542" width="12.625" style="15" customWidth="1"/>
    <col min="5543" max="5543" width="23.625" style="15" customWidth="1"/>
    <col min="5544" max="5545" width="13.625" style="15" customWidth="1"/>
    <col min="5546" max="5546" width="58.625" style="15" customWidth="1"/>
    <col min="5547" max="5547" width="13.625" style="15" customWidth="1"/>
    <col min="5548" max="5548" width="4.875" style="15" customWidth="1"/>
    <col min="5549" max="5796" width="9" style="15"/>
    <col min="5797" max="5797" width="3.125" style="15" customWidth="1"/>
    <col min="5798" max="5798" width="12.625" style="15" customWidth="1"/>
    <col min="5799" max="5799" width="23.625" style="15" customWidth="1"/>
    <col min="5800" max="5801" width="13.625" style="15" customWidth="1"/>
    <col min="5802" max="5802" width="58.625" style="15" customWidth="1"/>
    <col min="5803" max="5803" width="13.625" style="15" customWidth="1"/>
    <col min="5804" max="5804" width="4.875" style="15" customWidth="1"/>
    <col min="5805" max="6052" width="9" style="15"/>
    <col min="6053" max="6053" width="3.125" style="15" customWidth="1"/>
    <col min="6054" max="6054" width="12.625" style="15" customWidth="1"/>
    <col min="6055" max="6055" width="23.625" style="15" customWidth="1"/>
    <col min="6056" max="6057" width="13.625" style="15" customWidth="1"/>
    <col min="6058" max="6058" width="58.625" style="15" customWidth="1"/>
    <col min="6059" max="6059" width="13.625" style="15" customWidth="1"/>
    <col min="6060" max="6060" width="4.875" style="15" customWidth="1"/>
    <col min="6061" max="6308" width="9" style="15"/>
    <col min="6309" max="6309" width="3.125" style="15" customWidth="1"/>
    <col min="6310" max="6310" width="12.625" style="15" customWidth="1"/>
    <col min="6311" max="6311" width="23.625" style="15" customWidth="1"/>
    <col min="6312" max="6313" width="13.625" style="15" customWidth="1"/>
    <col min="6314" max="6314" width="58.625" style="15" customWidth="1"/>
    <col min="6315" max="6315" width="13.625" style="15" customWidth="1"/>
    <col min="6316" max="6316" width="4.875" style="15" customWidth="1"/>
    <col min="6317" max="6564" width="9" style="15"/>
    <col min="6565" max="6565" width="3.125" style="15" customWidth="1"/>
    <col min="6566" max="6566" width="12.625" style="15" customWidth="1"/>
    <col min="6567" max="6567" width="23.625" style="15" customWidth="1"/>
    <col min="6568" max="6569" width="13.625" style="15" customWidth="1"/>
    <col min="6570" max="6570" width="58.625" style="15" customWidth="1"/>
    <col min="6571" max="6571" width="13.625" style="15" customWidth="1"/>
    <col min="6572" max="6572" width="4.875" style="15" customWidth="1"/>
    <col min="6573" max="6820" width="9" style="15"/>
    <col min="6821" max="6821" width="3.125" style="15" customWidth="1"/>
    <col min="6822" max="6822" width="12.625" style="15" customWidth="1"/>
    <col min="6823" max="6823" width="23.625" style="15" customWidth="1"/>
    <col min="6824" max="6825" width="13.625" style="15" customWidth="1"/>
    <col min="6826" max="6826" width="58.625" style="15" customWidth="1"/>
    <col min="6827" max="6827" width="13.625" style="15" customWidth="1"/>
    <col min="6828" max="6828" width="4.875" style="15" customWidth="1"/>
    <col min="6829" max="7076" width="9" style="15"/>
    <col min="7077" max="7077" width="3.125" style="15" customWidth="1"/>
    <col min="7078" max="7078" width="12.625" style="15" customWidth="1"/>
    <col min="7079" max="7079" width="23.625" style="15" customWidth="1"/>
    <col min="7080" max="7081" width="13.625" style="15" customWidth="1"/>
    <col min="7082" max="7082" width="58.625" style="15" customWidth="1"/>
    <col min="7083" max="7083" width="13.625" style="15" customWidth="1"/>
    <col min="7084" max="7084" width="4.875" style="15" customWidth="1"/>
    <col min="7085" max="7332" width="9" style="15"/>
    <col min="7333" max="7333" width="3.125" style="15" customWidth="1"/>
    <col min="7334" max="7334" width="12.625" style="15" customWidth="1"/>
    <col min="7335" max="7335" width="23.625" style="15" customWidth="1"/>
    <col min="7336" max="7337" width="13.625" style="15" customWidth="1"/>
    <col min="7338" max="7338" width="58.625" style="15" customWidth="1"/>
    <col min="7339" max="7339" width="13.625" style="15" customWidth="1"/>
    <col min="7340" max="7340" width="4.875" style="15" customWidth="1"/>
    <col min="7341" max="7588" width="9" style="15"/>
    <col min="7589" max="7589" width="3.125" style="15" customWidth="1"/>
    <col min="7590" max="7590" width="12.625" style="15" customWidth="1"/>
    <col min="7591" max="7591" width="23.625" style="15" customWidth="1"/>
    <col min="7592" max="7593" width="13.625" style="15" customWidth="1"/>
    <col min="7594" max="7594" width="58.625" style="15" customWidth="1"/>
    <col min="7595" max="7595" width="13.625" style="15" customWidth="1"/>
    <col min="7596" max="7596" width="4.875" style="15" customWidth="1"/>
    <col min="7597" max="7844" width="9" style="15"/>
    <col min="7845" max="7845" width="3.125" style="15" customWidth="1"/>
    <col min="7846" max="7846" width="12.625" style="15" customWidth="1"/>
    <col min="7847" max="7847" width="23.625" style="15" customWidth="1"/>
    <col min="7848" max="7849" width="13.625" style="15" customWidth="1"/>
    <col min="7850" max="7850" width="58.625" style="15" customWidth="1"/>
    <col min="7851" max="7851" width="13.625" style="15" customWidth="1"/>
    <col min="7852" max="7852" width="4.875" style="15" customWidth="1"/>
    <col min="7853" max="8100" width="9" style="15"/>
    <col min="8101" max="8101" width="3.125" style="15" customWidth="1"/>
    <col min="8102" max="8102" width="12.625" style="15" customWidth="1"/>
    <col min="8103" max="8103" width="23.625" style="15" customWidth="1"/>
    <col min="8104" max="8105" width="13.625" style="15" customWidth="1"/>
    <col min="8106" max="8106" width="58.625" style="15" customWidth="1"/>
    <col min="8107" max="8107" width="13.625" style="15" customWidth="1"/>
    <col min="8108" max="8108" width="4.875" style="15" customWidth="1"/>
    <col min="8109" max="8356" width="9" style="15"/>
    <col min="8357" max="8357" width="3.125" style="15" customWidth="1"/>
    <col min="8358" max="8358" width="12.625" style="15" customWidth="1"/>
    <col min="8359" max="8359" width="23.625" style="15" customWidth="1"/>
    <col min="8360" max="8361" width="13.625" style="15" customWidth="1"/>
    <col min="8362" max="8362" width="58.625" style="15" customWidth="1"/>
    <col min="8363" max="8363" width="13.625" style="15" customWidth="1"/>
    <col min="8364" max="8364" width="4.875" style="15" customWidth="1"/>
    <col min="8365" max="8612" width="9" style="15"/>
    <col min="8613" max="8613" width="3.125" style="15" customWidth="1"/>
    <col min="8614" max="8614" width="12.625" style="15" customWidth="1"/>
    <col min="8615" max="8615" width="23.625" style="15" customWidth="1"/>
    <col min="8616" max="8617" width="13.625" style="15" customWidth="1"/>
    <col min="8618" max="8618" width="58.625" style="15" customWidth="1"/>
    <col min="8619" max="8619" width="13.625" style="15" customWidth="1"/>
    <col min="8620" max="8620" width="4.875" style="15" customWidth="1"/>
    <col min="8621" max="8868" width="9" style="15"/>
    <col min="8869" max="8869" width="3.125" style="15" customWidth="1"/>
    <col min="8870" max="8870" width="12.625" style="15" customWidth="1"/>
    <col min="8871" max="8871" width="23.625" style="15" customWidth="1"/>
    <col min="8872" max="8873" width="13.625" style="15" customWidth="1"/>
    <col min="8874" max="8874" width="58.625" style="15" customWidth="1"/>
    <col min="8875" max="8875" width="13.625" style="15" customWidth="1"/>
    <col min="8876" max="8876" width="4.875" style="15" customWidth="1"/>
    <col min="8877" max="9124" width="9" style="15"/>
    <col min="9125" max="9125" width="3.125" style="15" customWidth="1"/>
    <col min="9126" max="9126" width="12.625" style="15" customWidth="1"/>
    <col min="9127" max="9127" width="23.625" style="15" customWidth="1"/>
    <col min="9128" max="9129" width="13.625" style="15" customWidth="1"/>
    <col min="9130" max="9130" width="58.625" style="15" customWidth="1"/>
    <col min="9131" max="9131" width="13.625" style="15" customWidth="1"/>
    <col min="9132" max="9132" width="4.875" style="15" customWidth="1"/>
    <col min="9133" max="9380" width="9" style="15"/>
    <col min="9381" max="9381" width="3.125" style="15" customWidth="1"/>
    <col min="9382" max="9382" width="12.625" style="15" customWidth="1"/>
    <col min="9383" max="9383" width="23.625" style="15" customWidth="1"/>
    <col min="9384" max="9385" width="13.625" style="15" customWidth="1"/>
    <col min="9386" max="9386" width="58.625" style="15" customWidth="1"/>
    <col min="9387" max="9387" width="13.625" style="15" customWidth="1"/>
    <col min="9388" max="9388" width="4.875" style="15" customWidth="1"/>
    <col min="9389" max="9636" width="9" style="15"/>
    <col min="9637" max="9637" width="3.125" style="15" customWidth="1"/>
    <col min="9638" max="9638" width="12.625" style="15" customWidth="1"/>
    <col min="9639" max="9639" width="23.625" style="15" customWidth="1"/>
    <col min="9640" max="9641" width="13.625" style="15" customWidth="1"/>
    <col min="9642" max="9642" width="58.625" style="15" customWidth="1"/>
    <col min="9643" max="9643" width="13.625" style="15" customWidth="1"/>
    <col min="9644" max="9644" width="4.875" style="15" customWidth="1"/>
    <col min="9645" max="9892" width="9" style="15"/>
    <col min="9893" max="9893" width="3.125" style="15" customWidth="1"/>
    <col min="9894" max="9894" width="12.625" style="15" customWidth="1"/>
    <col min="9895" max="9895" width="23.625" style="15" customWidth="1"/>
    <col min="9896" max="9897" width="13.625" style="15" customWidth="1"/>
    <col min="9898" max="9898" width="58.625" style="15" customWidth="1"/>
    <col min="9899" max="9899" width="13.625" style="15" customWidth="1"/>
    <col min="9900" max="9900" width="4.875" style="15" customWidth="1"/>
    <col min="9901" max="10148" width="9" style="15"/>
    <col min="10149" max="10149" width="3.125" style="15" customWidth="1"/>
    <col min="10150" max="10150" width="12.625" style="15" customWidth="1"/>
    <col min="10151" max="10151" width="23.625" style="15" customWidth="1"/>
    <col min="10152" max="10153" width="13.625" style="15" customWidth="1"/>
    <col min="10154" max="10154" width="58.625" style="15" customWidth="1"/>
    <col min="10155" max="10155" width="13.625" style="15" customWidth="1"/>
    <col min="10156" max="10156" width="4.875" style="15" customWidth="1"/>
    <col min="10157" max="10404" width="9" style="15"/>
    <col min="10405" max="10405" width="3.125" style="15" customWidth="1"/>
    <col min="10406" max="10406" width="12.625" style="15" customWidth="1"/>
    <col min="10407" max="10407" width="23.625" style="15" customWidth="1"/>
    <col min="10408" max="10409" width="13.625" style="15" customWidth="1"/>
    <col min="10410" max="10410" width="58.625" style="15" customWidth="1"/>
    <col min="10411" max="10411" width="13.625" style="15" customWidth="1"/>
    <col min="10412" max="10412" width="4.875" style="15" customWidth="1"/>
    <col min="10413" max="10660" width="9" style="15"/>
    <col min="10661" max="10661" width="3.125" style="15" customWidth="1"/>
    <col min="10662" max="10662" width="12.625" style="15" customWidth="1"/>
    <col min="10663" max="10663" width="23.625" style="15" customWidth="1"/>
    <col min="10664" max="10665" width="13.625" style="15" customWidth="1"/>
    <col min="10666" max="10666" width="58.625" style="15" customWidth="1"/>
    <col min="10667" max="10667" width="13.625" style="15" customWidth="1"/>
    <col min="10668" max="10668" width="4.875" style="15" customWidth="1"/>
    <col min="10669" max="10916" width="9" style="15"/>
    <col min="10917" max="10917" width="3.125" style="15" customWidth="1"/>
    <col min="10918" max="10918" width="12.625" style="15" customWidth="1"/>
    <col min="10919" max="10919" width="23.625" style="15" customWidth="1"/>
    <col min="10920" max="10921" width="13.625" style="15" customWidth="1"/>
    <col min="10922" max="10922" width="58.625" style="15" customWidth="1"/>
    <col min="10923" max="10923" width="13.625" style="15" customWidth="1"/>
    <col min="10924" max="10924" width="4.875" style="15" customWidth="1"/>
    <col min="10925" max="11172" width="9" style="15"/>
    <col min="11173" max="11173" width="3.125" style="15" customWidth="1"/>
    <col min="11174" max="11174" width="12.625" style="15" customWidth="1"/>
    <col min="11175" max="11175" width="23.625" style="15" customWidth="1"/>
    <col min="11176" max="11177" width="13.625" style="15" customWidth="1"/>
    <col min="11178" max="11178" width="58.625" style="15" customWidth="1"/>
    <col min="11179" max="11179" width="13.625" style="15" customWidth="1"/>
    <col min="11180" max="11180" width="4.875" style="15" customWidth="1"/>
    <col min="11181" max="11428" width="9" style="15"/>
    <col min="11429" max="11429" width="3.125" style="15" customWidth="1"/>
    <col min="11430" max="11430" width="12.625" style="15" customWidth="1"/>
    <col min="11431" max="11431" width="23.625" style="15" customWidth="1"/>
    <col min="11432" max="11433" width="13.625" style="15" customWidth="1"/>
    <col min="11434" max="11434" width="58.625" style="15" customWidth="1"/>
    <col min="11435" max="11435" width="13.625" style="15" customWidth="1"/>
    <col min="11436" max="11436" width="4.875" style="15" customWidth="1"/>
    <col min="11437" max="11684" width="9" style="15"/>
    <col min="11685" max="11685" width="3.125" style="15" customWidth="1"/>
    <col min="11686" max="11686" width="12.625" style="15" customWidth="1"/>
    <col min="11687" max="11687" width="23.625" style="15" customWidth="1"/>
    <col min="11688" max="11689" width="13.625" style="15" customWidth="1"/>
    <col min="11690" max="11690" width="58.625" style="15" customWidth="1"/>
    <col min="11691" max="11691" width="13.625" style="15" customWidth="1"/>
    <col min="11692" max="11692" width="4.875" style="15" customWidth="1"/>
    <col min="11693" max="11940" width="9" style="15"/>
    <col min="11941" max="11941" width="3.125" style="15" customWidth="1"/>
    <col min="11942" max="11942" width="12.625" style="15" customWidth="1"/>
    <col min="11943" max="11943" width="23.625" style="15" customWidth="1"/>
    <col min="11944" max="11945" width="13.625" style="15" customWidth="1"/>
    <col min="11946" max="11946" width="58.625" style="15" customWidth="1"/>
    <col min="11947" max="11947" width="13.625" style="15" customWidth="1"/>
    <col min="11948" max="11948" width="4.875" style="15" customWidth="1"/>
    <col min="11949" max="12196" width="9" style="15"/>
    <col min="12197" max="12197" width="3.125" style="15" customWidth="1"/>
    <col min="12198" max="12198" width="12.625" style="15" customWidth="1"/>
    <col min="12199" max="12199" width="23.625" style="15" customWidth="1"/>
    <col min="12200" max="12201" width="13.625" style="15" customWidth="1"/>
    <col min="12202" max="12202" width="58.625" style="15" customWidth="1"/>
    <col min="12203" max="12203" width="13.625" style="15" customWidth="1"/>
    <col min="12204" max="12204" width="4.875" style="15" customWidth="1"/>
    <col min="12205" max="12452" width="9" style="15"/>
    <col min="12453" max="12453" width="3.125" style="15" customWidth="1"/>
    <col min="12454" max="12454" width="12.625" style="15" customWidth="1"/>
    <col min="12455" max="12455" width="23.625" style="15" customWidth="1"/>
    <col min="12456" max="12457" width="13.625" style="15" customWidth="1"/>
    <col min="12458" max="12458" width="58.625" style="15" customWidth="1"/>
    <col min="12459" max="12459" width="13.625" style="15" customWidth="1"/>
    <col min="12460" max="12460" width="4.875" style="15" customWidth="1"/>
    <col min="12461" max="12708" width="9" style="15"/>
    <col min="12709" max="12709" width="3.125" style="15" customWidth="1"/>
    <col min="12710" max="12710" width="12.625" style="15" customWidth="1"/>
    <col min="12711" max="12711" width="23.625" style="15" customWidth="1"/>
    <col min="12712" max="12713" width="13.625" style="15" customWidth="1"/>
    <col min="12714" max="12714" width="58.625" style="15" customWidth="1"/>
    <col min="12715" max="12715" width="13.625" style="15" customWidth="1"/>
    <col min="12716" max="12716" width="4.875" style="15" customWidth="1"/>
    <col min="12717" max="12964" width="9" style="15"/>
    <col min="12965" max="12965" width="3.125" style="15" customWidth="1"/>
    <col min="12966" max="12966" width="12.625" style="15" customWidth="1"/>
    <col min="12967" max="12967" width="23.625" style="15" customWidth="1"/>
    <col min="12968" max="12969" width="13.625" style="15" customWidth="1"/>
    <col min="12970" max="12970" width="58.625" style="15" customWidth="1"/>
    <col min="12971" max="12971" width="13.625" style="15" customWidth="1"/>
    <col min="12972" max="12972" width="4.875" style="15" customWidth="1"/>
    <col min="12973" max="13220" width="9" style="15"/>
    <col min="13221" max="13221" width="3.125" style="15" customWidth="1"/>
    <col min="13222" max="13222" width="12.625" style="15" customWidth="1"/>
    <col min="13223" max="13223" width="23.625" style="15" customWidth="1"/>
    <col min="13224" max="13225" width="13.625" style="15" customWidth="1"/>
    <col min="13226" max="13226" width="58.625" style="15" customWidth="1"/>
    <col min="13227" max="13227" width="13.625" style="15" customWidth="1"/>
    <col min="13228" max="13228" width="4.875" style="15" customWidth="1"/>
    <col min="13229" max="13476" width="9" style="15"/>
    <col min="13477" max="13477" width="3.125" style="15" customWidth="1"/>
    <col min="13478" max="13478" width="12.625" style="15" customWidth="1"/>
    <col min="13479" max="13479" width="23.625" style="15" customWidth="1"/>
    <col min="13480" max="13481" width="13.625" style="15" customWidth="1"/>
    <col min="13482" max="13482" width="58.625" style="15" customWidth="1"/>
    <col min="13483" max="13483" width="13.625" style="15" customWidth="1"/>
    <col min="13484" max="13484" width="4.875" style="15" customWidth="1"/>
    <col min="13485" max="13732" width="9" style="15"/>
    <col min="13733" max="13733" width="3.125" style="15" customWidth="1"/>
    <col min="13734" max="13734" width="12.625" style="15" customWidth="1"/>
    <col min="13735" max="13735" width="23.625" style="15" customWidth="1"/>
    <col min="13736" max="13737" width="13.625" style="15" customWidth="1"/>
    <col min="13738" max="13738" width="58.625" style="15" customWidth="1"/>
    <col min="13739" max="13739" width="13.625" style="15" customWidth="1"/>
    <col min="13740" max="13740" width="4.875" style="15" customWidth="1"/>
    <col min="13741" max="13988" width="9" style="15"/>
    <col min="13989" max="13989" width="3.125" style="15" customWidth="1"/>
    <col min="13990" max="13990" width="12.625" style="15" customWidth="1"/>
    <col min="13991" max="13991" width="23.625" style="15" customWidth="1"/>
    <col min="13992" max="13993" width="13.625" style="15" customWidth="1"/>
    <col min="13994" max="13994" width="58.625" style="15" customWidth="1"/>
    <col min="13995" max="13995" width="13.625" style="15" customWidth="1"/>
    <col min="13996" max="13996" width="4.875" style="15" customWidth="1"/>
    <col min="13997" max="14244" width="9" style="15"/>
    <col min="14245" max="14245" width="3.125" style="15" customWidth="1"/>
    <col min="14246" max="14246" width="12.625" style="15" customWidth="1"/>
    <col min="14247" max="14247" width="23.625" style="15" customWidth="1"/>
    <col min="14248" max="14249" width="13.625" style="15" customWidth="1"/>
    <col min="14250" max="14250" width="58.625" style="15" customWidth="1"/>
    <col min="14251" max="14251" width="13.625" style="15" customWidth="1"/>
    <col min="14252" max="14252" width="4.875" style="15" customWidth="1"/>
    <col min="14253" max="14500" width="9" style="15"/>
    <col min="14501" max="14501" width="3.125" style="15" customWidth="1"/>
    <col min="14502" max="14502" width="12.625" style="15" customWidth="1"/>
    <col min="14503" max="14503" width="23.625" style="15" customWidth="1"/>
    <col min="14504" max="14505" width="13.625" style="15" customWidth="1"/>
    <col min="14506" max="14506" width="58.625" style="15" customWidth="1"/>
    <col min="14507" max="14507" width="13.625" style="15" customWidth="1"/>
    <col min="14508" max="14508" width="4.875" style="15" customWidth="1"/>
    <col min="14509" max="14756" width="9" style="15"/>
    <col min="14757" max="14757" width="3.125" style="15" customWidth="1"/>
    <col min="14758" max="14758" width="12.625" style="15" customWidth="1"/>
    <col min="14759" max="14759" width="23.625" style="15" customWidth="1"/>
    <col min="14760" max="14761" width="13.625" style="15" customWidth="1"/>
    <col min="14762" max="14762" width="58.625" style="15" customWidth="1"/>
    <col min="14763" max="14763" width="13.625" style="15" customWidth="1"/>
    <col min="14764" max="14764" width="4.875" style="15" customWidth="1"/>
    <col min="14765" max="15012" width="9" style="15"/>
    <col min="15013" max="15013" width="3.125" style="15" customWidth="1"/>
    <col min="15014" max="15014" width="12.625" style="15" customWidth="1"/>
    <col min="15015" max="15015" width="23.625" style="15" customWidth="1"/>
    <col min="15016" max="15017" width="13.625" style="15" customWidth="1"/>
    <col min="15018" max="15018" width="58.625" style="15" customWidth="1"/>
    <col min="15019" max="15019" width="13.625" style="15" customWidth="1"/>
    <col min="15020" max="15020" width="4.875" style="15" customWidth="1"/>
    <col min="15021" max="15268" width="9" style="15"/>
    <col min="15269" max="15269" width="3.125" style="15" customWidth="1"/>
    <col min="15270" max="15270" width="12.625" style="15" customWidth="1"/>
    <col min="15271" max="15271" width="23.625" style="15" customWidth="1"/>
    <col min="15272" max="15273" width="13.625" style="15" customWidth="1"/>
    <col min="15274" max="15274" width="58.625" style="15" customWidth="1"/>
    <col min="15275" max="15275" width="13.625" style="15" customWidth="1"/>
    <col min="15276" max="15276" width="4.875" style="15" customWidth="1"/>
    <col min="15277" max="15524" width="9" style="15"/>
    <col min="15525" max="15525" width="3.125" style="15" customWidth="1"/>
    <col min="15526" max="15526" width="12.625" style="15" customWidth="1"/>
    <col min="15527" max="15527" width="23.625" style="15" customWidth="1"/>
    <col min="15528" max="15529" width="13.625" style="15" customWidth="1"/>
    <col min="15530" max="15530" width="58.625" style="15" customWidth="1"/>
    <col min="15531" max="15531" width="13.625" style="15" customWidth="1"/>
    <col min="15532" max="15532" width="4.875" style="15" customWidth="1"/>
    <col min="15533" max="15780" width="9" style="15"/>
    <col min="15781" max="15781" width="3.125" style="15" customWidth="1"/>
    <col min="15782" max="15782" width="12.625" style="15" customWidth="1"/>
    <col min="15783" max="15783" width="23.625" style="15" customWidth="1"/>
    <col min="15784" max="15785" width="13.625" style="15" customWidth="1"/>
    <col min="15786" max="15786" width="58.625" style="15" customWidth="1"/>
    <col min="15787" max="15787" width="13.625" style="15" customWidth="1"/>
    <col min="15788" max="15788" width="4.875" style="15" customWidth="1"/>
    <col min="15789" max="16036" width="9" style="15"/>
    <col min="16037" max="16037" width="3.125" style="15" customWidth="1"/>
    <col min="16038" max="16038" width="12.625" style="15" customWidth="1"/>
    <col min="16039" max="16039" width="23.625" style="15" customWidth="1"/>
    <col min="16040" max="16041" width="13.625" style="15" customWidth="1"/>
    <col min="16042" max="16042" width="58.625" style="15" customWidth="1"/>
    <col min="16043" max="16043" width="13.625" style="15" customWidth="1"/>
    <col min="16044" max="16044" width="4.875" style="15" customWidth="1"/>
    <col min="16045" max="16380" width="9" style="15"/>
    <col min="16381" max="16384" width="9" style="15" customWidth="1"/>
  </cols>
  <sheetData>
    <row r="1" spans="1:39" s="40" customFormat="1" ht="16.5" customHeight="1" thickBot="1">
      <c r="A1" s="98" t="s">
        <v>108</v>
      </c>
      <c r="B1" s="98"/>
      <c r="C1" s="89"/>
      <c r="D1" s="89"/>
      <c r="E1" s="89"/>
      <c r="F1" s="89"/>
      <c r="G1" s="89"/>
      <c r="H1" s="94"/>
      <c r="I1" s="319" t="s">
        <v>101</v>
      </c>
      <c r="J1" s="319"/>
      <c r="K1" s="319"/>
      <c r="L1" s="319"/>
      <c r="M1" s="368" t="s">
        <v>151</v>
      </c>
      <c r="N1" s="368"/>
      <c r="O1" s="368"/>
      <c r="P1" s="368"/>
      <c r="Q1" s="368"/>
      <c r="R1" s="368"/>
      <c r="S1" s="368"/>
      <c r="T1" s="368"/>
      <c r="U1" s="368"/>
      <c r="V1" s="368"/>
      <c r="W1" s="368"/>
      <c r="X1" s="368"/>
      <c r="Y1" s="368"/>
      <c r="Z1" s="368"/>
      <c r="AA1" s="368"/>
      <c r="AB1" s="368"/>
      <c r="AC1" s="368"/>
      <c r="AD1" s="74"/>
      <c r="AE1" s="74"/>
      <c r="AF1" s="74"/>
      <c r="AG1" s="2"/>
      <c r="AH1" s="2"/>
      <c r="AI1" s="79"/>
      <c r="AJ1" s="79"/>
      <c r="AK1" s="79"/>
      <c r="AL1" s="79"/>
      <c r="AM1" s="79"/>
    </row>
    <row r="2" spans="1:39" s="1" customFormat="1" ht="7.5" customHeight="1">
      <c r="B2" s="3"/>
      <c r="C2" s="3"/>
      <c r="D2" s="3"/>
      <c r="E2" s="3"/>
      <c r="P2" s="3"/>
      <c r="Q2" s="3"/>
      <c r="AE2" s="3"/>
      <c r="AF2" s="3"/>
      <c r="AG2" s="3"/>
    </row>
    <row r="3" spans="1:39" s="10" customFormat="1" ht="25.5" customHeight="1">
      <c r="A3" s="499" t="s">
        <v>12</v>
      </c>
      <c r="B3" s="498" t="s">
        <v>13</v>
      </c>
      <c r="C3" s="478" t="s">
        <v>37</v>
      </c>
      <c r="D3" s="478"/>
      <c r="E3" s="478"/>
      <c r="F3" s="486"/>
      <c r="G3" s="477" t="s">
        <v>38</v>
      </c>
      <c r="H3" s="478"/>
      <c r="I3" s="478"/>
      <c r="J3" s="478"/>
      <c r="K3" s="477" t="s">
        <v>7</v>
      </c>
      <c r="L3" s="478"/>
      <c r="M3" s="478"/>
      <c r="N3" s="478"/>
      <c r="O3" s="477" t="s">
        <v>8</v>
      </c>
      <c r="P3" s="478"/>
      <c r="Q3" s="478"/>
      <c r="R3" s="478"/>
      <c r="S3" s="477" t="s">
        <v>9</v>
      </c>
      <c r="T3" s="478"/>
      <c r="U3" s="478"/>
      <c r="V3" s="478"/>
      <c r="W3" s="477" t="s">
        <v>10</v>
      </c>
      <c r="X3" s="478"/>
      <c r="Y3" s="478"/>
      <c r="Z3" s="478"/>
      <c r="AA3" s="477" t="s">
        <v>11</v>
      </c>
      <c r="AB3" s="478"/>
      <c r="AC3" s="478"/>
      <c r="AD3" s="486"/>
      <c r="AE3" s="483" t="s">
        <v>14</v>
      </c>
      <c r="AF3" s="483" t="s">
        <v>34</v>
      </c>
      <c r="AG3" s="476" t="s">
        <v>15</v>
      </c>
    </row>
    <row r="4" spans="1:39" s="10" customFormat="1" ht="11.25" customHeight="1">
      <c r="A4" s="499"/>
      <c r="B4" s="498"/>
      <c r="C4" s="484"/>
      <c r="D4" s="484"/>
      <c r="E4" s="484"/>
      <c r="F4" s="484"/>
      <c r="G4" s="131"/>
      <c r="H4" s="131"/>
      <c r="I4" s="131"/>
      <c r="J4" s="131"/>
      <c r="K4" s="131"/>
      <c r="L4" s="131"/>
      <c r="M4" s="131"/>
      <c r="N4" s="131"/>
      <c r="O4" s="484" t="s">
        <v>39</v>
      </c>
      <c r="P4" s="484"/>
      <c r="Q4" s="484"/>
      <c r="R4" s="484"/>
      <c r="S4" s="484"/>
      <c r="T4" s="484"/>
      <c r="U4" s="484"/>
      <c r="V4" s="484"/>
      <c r="W4" s="131"/>
      <c r="X4" s="131"/>
      <c r="Y4" s="131"/>
      <c r="Z4" s="131"/>
      <c r="AA4" s="484" t="s">
        <v>40</v>
      </c>
      <c r="AB4" s="484"/>
      <c r="AC4" s="484"/>
      <c r="AD4" s="485"/>
      <c r="AE4" s="483"/>
      <c r="AF4" s="483"/>
      <c r="AG4" s="476"/>
    </row>
    <row r="5" spans="1:39" s="39" customFormat="1" ht="11.25" customHeight="1">
      <c r="A5" s="499"/>
      <c r="B5" s="498"/>
      <c r="C5" s="496" t="s">
        <v>72</v>
      </c>
      <c r="D5" s="497"/>
      <c r="E5" s="497"/>
      <c r="F5" s="497"/>
      <c r="G5" s="132"/>
      <c r="H5" s="132"/>
      <c r="I5" s="132"/>
      <c r="J5" s="132"/>
      <c r="K5" s="132"/>
      <c r="L5" s="132"/>
      <c r="M5" s="132"/>
      <c r="N5" s="132"/>
      <c r="O5" s="484"/>
      <c r="P5" s="484"/>
      <c r="Q5" s="484"/>
      <c r="R5" s="484"/>
      <c r="S5" s="132"/>
      <c r="T5" s="132"/>
      <c r="U5" s="132"/>
      <c r="V5" s="132"/>
      <c r="W5" s="132"/>
      <c r="X5" s="132"/>
      <c r="Y5" s="132"/>
      <c r="Z5" s="132"/>
      <c r="AA5" s="484" t="s">
        <v>68</v>
      </c>
      <c r="AB5" s="484"/>
      <c r="AC5" s="484"/>
      <c r="AD5" s="485"/>
      <c r="AE5" s="483"/>
      <c r="AF5" s="483"/>
      <c r="AG5" s="476"/>
    </row>
    <row r="6" spans="1:39" s="10" customFormat="1" ht="18" customHeight="1">
      <c r="A6" s="481" t="s">
        <v>82</v>
      </c>
      <c r="B6" s="231" t="s">
        <v>202</v>
      </c>
      <c r="C6" s="232"/>
      <c r="D6" s="233"/>
      <c r="E6" s="233"/>
      <c r="F6" s="233"/>
      <c r="G6" s="233"/>
      <c r="H6" s="233"/>
      <c r="I6" s="233"/>
      <c r="J6" s="233"/>
      <c r="K6" s="233"/>
      <c r="L6" s="233"/>
      <c r="M6" s="233"/>
      <c r="N6" s="233"/>
      <c r="O6" s="233"/>
      <c r="P6" s="233"/>
      <c r="Q6" s="233"/>
      <c r="R6" s="233"/>
      <c r="S6" s="233"/>
      <c r="T6" s="233"/>
      <c r="U6" s="233"/>
      <c r="V6" s="233"/>
      <c r="W6" s="233"/>
      <c r="X6" s="42"/>
      <c r="Y6" s="42"/>
      <c r="Z6" s="42"/>
      <c r="AA6" s="42"/>
      <c r="AB6" s="42"/>
      <c r="AC6" s="42"/>
      <c r="AD6" s="43"/>
      <c r="AE6" s="127"/>
      <c r="AF6" s="127"/>
      <c r="AG6" s="56"/>
    </row>
    <row r="7" spans="1:39" s="10" customFormat="1" ht="18" customHeight="1">
      <c r="A7" s="487"/>
      <c r="B7" s="231" t="s">
        <v>204</v>
      </c>
      <c r="C7" s="234"/>
      <c r="D7" s="235"/>
      <c r="E7" s="235"/>
      <c r="F7" s="235"/>
      <c r="G7" s="235"/>
      <c r="H7" s="235"/>
      <c r="I7" s="235"/>
      <c r="J7" s="235"/>
      <c r="K7" s="235"/>
      <c r="L7" s="235"/>
      <c r="M7" s="235"/>
      <c r="N7" s="235"/>
      <c r="O7" s="235"/>
      <c r="P7" s="235"/>
      <c r="Q7" s="235"/>
      <c r="R7" s="235"/>
      <c r="S7" s="235"/>
      <c r="T7" s="235"/>
      <c r="U7" s="235"/>
      <c r="V7" s="235"/>
      <c r="W7" s="235"/>
      <c r="X7" s="45"/>
      <c r="Y7" s="45"/>
      <c r="Z7" s="45"/>
      <c r="AA7" s="45"/>
      <c r="AB7" s="45"/>
      <c r="AC7" s="45"/>
      <c r="AD7" s="46"/>
      <c r="AE7" s="127"/>
      <c r="AF7" s="127"/>
      <c r="AG7" s="56"/>
    </row>
    <row r="8" spans="1:39" s="10" customFormat="1" ht="18" customHeight="1">
      <c r="A8" s="487"/>
      <c r="B8" s="231" t="s">
        <v>206</v>
      </c>
      <c r="C8" s="234"/>
      <c r="D8" s="235"/>
      <c r="E8" s="235"/>
      <c r="F8" s="235"/>
      <c r="G8" s="235"/>
      <c r="H8" s="235"/>
      <c r="I8" s="235"/>
      <c r="J8" s="235"/>
      <c r="K8" s="235"/>
      <c r="L8" s="235"/>
      <c r="M8" s="235"/>
      <c r="N8" s="235"/>
      <c r="O8" s="235"/>
      <c r="P8" s="235"/>
      <c r="Q8" s="235"/>
      <c r="R8" s="235"/>
      <c r="S8" s="235"/>
      <c r="T8" s="235"/>
      <c r="U8" s="235"/>
      <c r="V8" s="235"/>
      <c r="W8" s="235"/>
      <c r="X8" s="45"/>
      <c r="Y8" s="45"/>
      <c r="Z8" s="45"/>
      <c r="AA8" s="45"/>
      <c r="AB8" s="45"/>
      <c r="AC8" s="45"/>
      <c r="AD8" s="46"/>
      <c r="AE8" s="127"/>
      <c r="AF8" s="127"/>
      <c r="AG8" s="56"/>
    </row>
    <row r="9" spans="1:39" s="10" customFormat="1" ht="18" customHeight="1">
      <c r="A9" s="487"/>
      <c r="B9" s="12">
        <f>'様式3-3 経費明細'!C7</f>
        <v>0</v>
      </c>
      <c r="C9" s="44"/>
      <c r="D9" s="45"/>
      <c r="E9" s="45"/>
      <c r="F9" s="45"/>
      <c r="G9" s="45"/>
      <c r="H9" s="45"/>
      <c r="I9" s="45"/>
      <c r="J9" s="45"/>
      <c r="K9" s="45"/>
      <c r="L9" s="45"/>
      <c r="M9" s="45"/>
      <c r="N9" s="45"/>
      <c r="O9" s="45"/>
      <c r="P9" s="45"/>
      <c r="Q9" s="45"/>
      <c r="R9" s="45"/>
      <c r="S9" s="45"/>
      <c r="T9" s="45"/>
      <c r="U9" s="45"/>
      <c r="V9" s="45"/>
      <c r="W9" s="45"/>
      <c r="X9" s="45"/>
      <c r="Y9" s="45"/>
      <c r="Z9" s="45"/>
      <c r="AA9" s="45"/>
      <c r="AB9" s="45"/>
      <c r="AC9" s="45"/>
      <c r="AD9" s="46"/>
      <c r="AE9" s="127"/>
      <c r="AF9" s="127"/>
      <c r="AG9" s="56"/>
    </row>
    <row r="10" spans="1:39" s="10" customFormat="1" ht="18" customHeight="1">
      <c r="A10" s="487"/>
      <c r="B10" s="12">
        <f>'様式3-3 経費明細'!C8</f>
        <v>0</v>
      </c>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9"/>
      <c r="AE10" s="127"/>
      <c r="AF10" s="127"/>
      <c r="AG10" s="57"/>
    </row>
    <row r="11" spans="1:39" s="10" customFormat="1" ht="18" customHeight="1">
      <c r="A11" s="479"/>
      <c r="B11" s="480"/>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128">
        <f>SUM(AE6:AE10)</f>
        <v>0</v>
      </c>
      <c r="AF11" s="128">
        <f>SUM(AF6:AF10)</f>
        <v>0</v>
      </c>
      <c r="AG11" s="58"/>
    </row>
    <row r="12" spans="1:39" s="10" customFormat="1" ht="18" customHeight="1">
      <c r="A12" s="481" t="s">
        <v>1</v>
      </c>
      <c r="B12" s="231" t="s">
        <v>207</v>
      </c>
      <c r="C12" s="232"/>
      <c r="D12" s="233"/>
      <c r="E12" s="233"/>
      <c r="F12" s="233"/>
      <c r="G12" s="233"/>
      <c r="H12" s="233"/>
      <c r="I12" s="233"/>
      <c r="J12" s="233"/>
      <c r="K12" s="233"/>
      <c r="L12" s="233"/>
      <c r="M12" s="233"/>
      <c r="N12" s="233"/>
      <c r="O12" s="233"/>
      <c r="P12" s="233"/>
      <c r="Q12" s="233"/>
      <c r="R12" s="233"/>
      <c r="S12" s="233"/>
      <c r="T12" s="233"/>
      <c r="U12" s="233"/>
      <c r="V12" s="233"/>
      <c r="W12" s="233"/>
      <c r="X12" s="233"/>
      <c r="Y12" s="233"/>
      <c r="Z12" s="42"/>
      <c r="AA12" s="42"/>
      <c r="AB12" s="42"/>
      <c r="AC12" s="42"/>
      <c r="AD12" s="43"/>
      <c r="AE12" s="127"/>
      <c r="AF12" s="127"/>
      <c r="AG12" s="56"/>
    </row>
    <row r="13" spans="1:39" s="10" customFormat="1" ht="18" customHeight="1">
      <c r="A13" s="487"/>
      <c r="B13" s="231" t="s">
        <v>208</v>
      </c>
      <c r="C13" s="236"/>
      <c r="D13" s="237"/>
      <c r="E13" s="237"/>
      <c r="F13" s="237"/>
      <c r="G13" s="237"/>
      <c r="H13" s="237"/>
      <c r="I13" s="237"/>
      <c r="J13" s="237"/>
      <c r="K13" s="237"/>
      <c r="L13" s="237"/>
      <c r="M13" s="237"/>
      <c r="N13" s="237"/>
      <c r="O13" s="237"/>
      <c r="P13" s="237"/>
      <c r="Q13" s="237"/>
      <c r="R13" s="237"/>
      <c r="S13" s="237"/>
      <c r="T13" s="237"/>
      <c r="U13" s="237"/>
      <c r="V13" s="237"/>
      <c r="W13" s="237"/>
      <c r="X13" s="237"/>
      <c r="Y13" s="237"/>
      <c r="Z13" s="48"/>
      <c r="AA13" s="48"/>
      <c r="AB13" s="48"/>
      <c r="AC13" s="48"/>
      <c r="AD13" s="49"/>
      <c r="AE13" s="127"/>
      <c r="AF13" s="127"/>
      <c r="AG13" s="56"/>
    </row>
    <row r="14" spans="1:39" s="10" customFormat="1" ht="18" customHeight="1">
      <c r="A14" s="479"/>
      <c r="B14" s="480"/>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128">
        <f>SUM(AE12:AE13)</f>
        <v>0</v>
      </c>
      <c r="AF14" s="128">
        <f>SUM(AF12:AF13)</f>
        <v>0</v>
      </c>
      <c r="AG14" s="58"/>
    </row>
    <row r="15" spans="1:39" s="10" customFormat="1" ht="18" customHeight="1">
      <c r="A15" s="481" t="s">
        <v>78</v>
      </c>
      <c r="B15" s="231" t="s">
        <v>210</v>
      </c>
      <c r="C15" s="232"/>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42"/>
      <c r="AD15" s="43"/>
      <c r="AE15" s="127"/>
      <c r="AF15" s="127"/>
      <c r="AG15" s="56"/>
    </row>
    <row r="16" spans="1:39" s="10" customFormat="1" ht="18" customHeight="1">
      <c r="A16" s="482"/>
      <c r="B16" s="12">
        <f>'様式3-3 経費明細'!C14</f>
        <v>0</v>
      </c>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9"/>
      <c r="AE16" s="127"/>
      <c r="AF16" s="127"/>
      <c r="AG16" s="56"/>
    </row>
    <row r="17" spans="1:33" s="10" customFormat="1" ht="18" customHeight="1">
      <c r="A17" s="479"/>
      <c r="B17" s="480"/>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128">
        <f>SUM(AE15:AE16)</f>
        <v>0</v>
      </c>
      <c r="AF17" s="128">
        <f>SUM(AF15:AF16)</f>
        <v>0</v>
      </c>
      <c r="AG17" s="58"/>
    </row>
    <row r="18" spans="1:33" s="10" customFormat="1" ht="18" customHeight="1">
      <c r="A18" s="481" t="s">
        <v>22</v>
      </c>
      <c r="B18" s="231"/>
      <c r="C18" s="232"/>
      <c r="D18" s="233"/>
      <c r="E18" s="233"/>
      <c r="F18" s="233"/>
      <c r="G18" s="233"/>
      <c r="H18" s="233"/>
      <c r="I18" s="45"/>
      <c r="J18" s="45"/>
      <c r="K18" s="45"/>
      <c r="L18" s="45"/>
      <c r="M18" s="45"/>
      <c r="N18" s="45"/>
      <c r="O18" s="45"/>
      <c r="P18" s="45"/>
      <c r="Q18" s="45"/>
      <c r="R18" s="45"/>
      <c r="S18" s="45"/>
      <c r="T18" s="45"/>
      <c r="U18" s="45"/>
      <c r="V18" s="45"/>
      <c r="W18" s="45"/>
      <c r="X18" s="45"/>
      <c r="Y18" s="45"/>
      <c r="Z18" s="45"/>
      <c r="AA18" s="45"/>
      <c r="AB18" s="45"/>
      <c r="AC18" s="45"/>
      <c r="AD18" s="46"/>
      <c r="AE18" s="127"/>
      <c r="AF18" s="127"/>
      <c r="AG18" s="56"/>
    </row>
    <row r="19" spans="1:33" s="10" customFormat="1" ht="18" customHeight="1">
      <c r="A19" s="482"/>
      <c r="B19" s="231"/>
      <c r="C19" s="236"/>
      <c r="D19" s="237"/>
      <c r="E19" s="237"/>
      <c r="F19" s="237"/>
      <c r="G19" s="237"/>
      <c r="H19" s="237"/>
      <c r="I19" s="45"/>
      <c r="J19" s="45"/>
      <c r="K19" s="45"/>
      <c r="L19" s="45"/>
      <c r="M19" s="45"/>
      <c r="N19" s="45"/>
      <c r="O19" s="45"/>
      <c r="P19" s="45"/>
      <c r="Q19" s="45"/>
      <c r="R19" s="45"/>
      <c r="S19" s="45"/>
      <c r="T19" s="45"/>
      <c r="U19" s="45"/>
      <c r="V19" s="45"/>
      <c r="W19" s="45"/>
      <c r="X19" s="45"/>
      <c r="Y19" s="45"/>
      <c r="Z19" s="45"/>
      <c r="AA19" s="45"/>
      <c r="AB19" s="45"/>
      <c r="AC19" s="45"/>
      <c r="AD19" s="46"/>
      <c r="AE19" s="127"/>
      <c r="AF19" s="127"/>
      <c r="AG19" s="56"/>
    </row>
    <row r="20" spans="1:33" s="10" customFormat="1" ht="18" customHeight="1">
      <c r="A20" s="479"/>
      <c r="B20" s="480"/>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128">
        <f t="shared" ref="AE20:AF20" si="0">SUM(AE18:AE19)</f>
        <v>0</v>
      </c>
      <c r="AF20" s="128">
        <f t="shared" si="0"/>
        <v>0</v>
      </c>
      <c r="AG20" s="58"/>
    </row>
    <row r="21" spans="1:33" s="10" customFormat="1" ht="18" customHeight="1">
      <c r="A21" s="481" t="s">
        <v>122</v>
      </c>
      <c r="B21" s="231" t="s">
        <v>212</v>
      </c>
      <c r="C21" s="232"/>
      <c r="D21" s="233"/>
      <c r="E21" s="233"/>
      <c r="F21" s="233"/>
      <c r="G21" s="233"/>
      <c r="H21" s="42"/>
      <c r="I21" s="42"/>
      <c r="J21" s="42"/>
      <c r="K21" s="42"/>
      <c r="L21" s="42"/>
      <c r="M21" s="42"/>
      <c r="N21" s="42"/>
      <c r="O21" s="42"/>
      <c r="P21" s="42"/>
      <c r="Q21" s="42"/>
      <c r="R21" s="42"/>
      <c r="S21" s="42"/>
      <c r="T21" s="42"/>
      <c r="U21" s="42"/>
      <c r="V21" s="42"/>
      <c r="W21" s="42"/>
      <c r="X21" s="42"/>
      <c r="Y21" s="42"/>
      <c r="Z21" s="42"/>
      <c r="AA21" s="42"/>
      <c r="AB21" s="42"/>
      <c r="AC21" s="42"/>
      <c r="AD21" s="43"/>
      <c r="AE21" s="129"/>
      <c r="AF21" s="127"/>
      <c r="AG21" s="56"/>
    </row>
    <row r="22" spans="1:33" s="10" customFormat="1" ht="18" customHeight="1">
      <c r="A22" s="487"/>
      <c r="B22" s="231" t="s">
        <v>214</v>
      </c>
      <c r="C22" s="234"/>
      <c r="D22" s="235"/>
      <c r="E22" s="235"/>
      <c r="F22" s="235"/>
      <c r="G22" s="235"/>
      <c r="H22" s="45"/>
      <c r="I22" s="45"/>
      <c r="J22" s="45"/>
      <c r="K22" s="45"/>
      <c r="L22" s="45"/>
      <c r="M22" s="45"/>
      <c r="N22" s="45"/>
      <c r="O22" s="45"/>
      <c r="P22" s="45"/>
      <c r="Q22" s="45"/>
      <c r="R22" s="45"/>
      <c r="S22" s="45"/>
      <c r="T22" s="45"/>
      <c r="U22" s="45"/>
      <c r="V22" s="45"/>
      <c r="W22" s="45"/>
      <c r="X22" s="45"/>
      <c r="Y22" s="45"/>
      <c r="Z22" s="45"/>
      <c r="AA22" s="45"/>
      <c r="AB22" s="45"/>
      <c r="AC22" s="45"/>
      <c r="AD22" s="46"/>
      <c r="AE22" s="129"/>
      <c r="AF22" s="127"/>
      <c r="AG22" s="56"/>
    </row>
    <row r="23" spans="1:33" s="10" customFormat="1" ht="18" customHeight="1">
      <c r="A23" s="487"/>
      <c r="B23" s="12">
        <f>'様式3-3 経費明細'!C21</f>
        <v>0</v>
      </c>
      <c r="C23" s="77"/>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6"/>
      <c r="AF23" s="62"/>
      <c r="AG23" s="33"/>
    </row>
    <row r="24" spans="1:33" s="10" customFormat="1" ht="18" customHeight="1">
      <c r="A24" s="487"/>
      <c r="B24" s="12">
        <f>'様式3-3 経費明細'!C22</f>
        <v>0</v>
      </c>
      <c r="C24" s="77"/>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6"/>
      <c r="AE24" s="130"/>
      <c r="AF24" s="128"/>
      <c r="AG24" s="33"/>
    </row>
    <row r="25" spans="1:33" s="10" customFormat="1" ht="18" customHeight="1">
      <c r="A25" s="482"/>
      <c r="B25" s="12">
        <f>'様式3-3 経費明細'!C23</f>
        <v>0</v>
      </c>
      <c r="C25" s="44"/>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6"/>
      <c r="AE25" s="129"/>
      <c r="AF25" s="127"/>
      <c r="AG25" s="56"/>
    </row>
    <row r="26" spans="1:33" s="10" customFormat="1" ht="18" customHeight="1">
      <c r="A26" s="479"/>
      <c r="B26" s="480"/>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128">
        <f>SUM(AE21:AE25)</f>
        <v>0</v>
      </c>
      <c r="AF26" s="128">
        <f>SUM(AF21:AF25)</f>
        <v>0</v>
      </c>
      <c r="AG26" s="56"/>
    </row>
    <row r="27" spans="1:33" s="10" customFormat="1" ht="18" customHeight="1">
      <c r="A27" s="491" t="s">
        <v>83</v>
      </c>
      <c r="B27" s="238" t="s">
        <v>215</v>
      </c>
      <c r="C27" s="239"/>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40"/>
      <c r="AE27" s="127"/>
      <c r="AF27" s="127"/>
      <c r="AG27" s="56"/>
    </row>
    <row r="28" spans="1:33" s="10" customFormat="1" ht="18" customHeight="1">
      <c r="A28" s="492"/>
      <c r="B28" s="231" t="s">
        <v>217</v>
      </c>
      <c r="C28" s="241"/>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40"/>
      <c r="AE28" s="127"/>
      <c r="AF28" s="127"/>
      <c r="AG28" s="56"/>
    </row>
    <row r="29" spans="1:33" s="10" customFormat="1" ht="18" customHeight="1">
      <c r="A29" s="492"/>
      <c r="B29" s="231" t="s">
        <v>219</v>
      </c>
      <c r="C29" s="241"/>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40"/>
      <c r="AG29" s="33"/>
    </row>
    <row r="30" spans="1:33" s="10" customFormat="1" ht="18" customHeight="1">
      <c r="A30" s="492"/>
      <c r="B30" s="231" t="s">
        <v>221</v>
      </c>
      <c r="C30" s="241"/>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40"/>
      <c r="AE30" s="127"/>
      <c r="AF30" s="127"/>
      <c r="AG30" s="56"/>
    </row>
    <row r="31" spans="1:33" s="10" customFormat="1" ht="18" customHeight="1">
      <c r="A31" s="493"/>
      <c r="B31" s="242" t="s">
        <v>223</v>
      </c>
      <c r="C31" s="243"/>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40"/>
      <c r="AE31" s="127"/>
      <c r="AF31" s="127"/>
      <c r="AG31" s="56"/>
    </row>
    <row r="32" spans="1:33" s="10" customFormat="1" ht="18" customHeight="1">
      <c r="A32" s="479"/>
      <c r="B32" s="480"/>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128">
        <f>SUM(AE27:AE31)</f>
        <v>0</v>
      </c>
      <c r="AF32" s="128">
        <f>SUM(AF27:AF31)</f>
        <v>0</v>
      </c>
      <c r="AG32" s="56"/>
    </row>
    <row r="33" spans="1:33" s="10" customFormat="1" ht="18" customHeight="1">
      <c r="A33" s="488" t="s">
        <v>31</v>
      </c>
      <c r="B33" s="231" t="s">
        <v>225</v>
      </c>
      <c r="C33" s="232"/>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46"/>
      <c r="AE33" s="127"/>
      <c r="AF33" s="127"/>
      <c r="AG33" s="56"/>
    </row>
    <row r="34" spans="1:33" s="10" customFormat="1" ht="18" customHeight="1">
      <c r="A34" s="489"/>
      <c r="B34" s="231" t="s">
        <v>227</v>
      </c>
      <c r="C34" s="234"/>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46"/>
      <c r="AE34" s="62"/>
      <c r="AF34" s="62"/>
      <c r="AG34" s="59"/>
    </row>
    <row r="35" spans="1:33" s="10" customFormat="1" ht="18" customHeight="1">
      <c r="A35" s="490"/>
      <c r="B35" s="12">
        <f>'様式3-3 経費明細'!C33</f>
        <v>0</v>
      </c>
      <c r="C35" s="44"/>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6"/>
      <c r="AE35" s="127"/>
      <c r="AF35" s="127"/>
      <c r="AG35" s="56"/>
    </row>
    <row r="36" spans="1:33" s="10" customFormat="1" ht="18" customHeight="1">
      <c r="A36" s="479"/>
      <c r="B36" s="480"/>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128">
        <f>SUM(AE33:AE35)</f>
        <v>0</v>
      </c>
      <c r="AF36" s="128">
        <f>SUM(AF33:AF35)</f>
        <v>0</v>
      </c>
      <c r="AG36" s="56"/>
    </row>
    <row r="37" spans="1:33" s="10" customFormat="1" ht="18" customHeight="1">
      <c r="A37" s="488" t="s">
        <v>100</v>
      </c>
      <c r="B37" s="231" t="s">
        <v>229</v>
      </c>
      <c r="C37" s="241"/>
      <c r="D37" s="235"/>
      <c r="E37" s="235"/>
      <c r="F37" s="235"/>
      <c r="G37" s="235"/>
      <c r="H37" s="235"/>
      <c r="I37" s="235"/>
      <c r="J37" s="235"/>
      <c r="K37" s="235"/>
      <c r="L37" s="235"/>
      <c r="M37" s="235"/>
      <c r="N37" s="235"/>
      <c r="O37" s="235"/>
      <c r="P37" s="235"/>
      <c r="Q37" s="235"/>
      <c r="R37" s="235"/>
      <c r="S37" s="235"/>
      <c r="T37" s="235"/>
      <c r="U37" s="235"/>
      <c r="V37" s="235"/>
      <c r="W37" s="235"/>
      <c r="X37" s="235"/>
      <c r="Y37" s="120"/>
      <c r="Z37" s="120"/>
      <c r="AA37" s="120"/>
      <c r="AB37" s="120"/>
      <c r="AC37" s="120"/>
      <c r="AD37" s="121"/>
      <c r="AE37" s="127"/>
      <c r="AF37" s="127"/>
      <c r="AG37" s="56"/>
    </row>
    <row r="38" spans="1:33" s="10" customFormat="1" ht="18" customHeight="1">
      <c r="A38" s="489"/>
      <c r="B38" s="231" t="s">
        <v>231</v>
      </c>
      <c r="C38" s="241"/>
      <c r="D38" s="235"/>
      <c r="E38" s="235"/>
      <c r="F38" s="235"/>
      <c r="G38" s="235"/>
      <c r="H38" s="235"/>
      <c r="I38" s="235"/>
      <c r="J38" s="235"/>
      <c r="K38" s="235"/>
      <c r="L38" s="235"/>
      <c r="M38" s="235"/>
      <c r="N38" s="235"/>
      <c r="O38" s="235"/>
      <c r="P38" s="235"/>
      <c r="Q38" s="235"/>
      <c r="R38" s="235"/>
      <c r="S38" s="235"/>
      <c r="T38" s="235"/>
      <c r="U38" s="235"/>
      <c r="V38" s="235"/>
      <c r="W38" s="235"/>
      <c r="X38" s="235"/>
      <c r="Y38" s="120"/>
      <c r="Z38" s="120"/>
      <c r="AA38" s="120"/>
      <c r="AB38" s="120"/>
      <c r="AC38" s="120"/>
      <c r="AD38" s="121"/>
      <c r="AE38" s="127"/>
      <c r="AF38" s="127"/>
      <c r="AG38" s="56"/>
    </row>
    <row r="39" spans="1:33" s="10" customFormat="1" ht="18" customHeight="1">
      <c r="A39" s="489"/>
      <c r="B39" s="231" t="s">
        <v>233</v>
      </c>
      <c r="C39" s="241"/>
      <c r="D39" s="235"/>
      <c r="E39" s="235"/>
      <c r="F39" s="235"/>
      <c r="G39" s="235"/>
      <c r="H39" s="235"/>
      <c r="I39" s="235"/>
      <c r="J39" s="235"/>
      <c r="K39" s="235"/>
      <c r="L39" s="235"/>
      <c r="M39" s="235"/>
      <c r="N39" s="235"/>
      <c r="O39" s="235"/>
      <c r="P39" s="235"/>
      <c r="Q39" s="235"/>
      <c r="R39" s="235"/>
      <c r="S39" s="235"/>
      <c r="T39" s="235"/>
      <c r="U39" s="235"/>
      <c r="V39" s="235"/>
      <c r="W39" s="235"/>
      <c r="X39" s="235"/>
      <c r="Y39" s="120"/>
      <c r="Z39" s="120"/>
      <c r="AA39" s="120"/>
      <c r="AB39" s="120"/>
      <c r="AC39" s="120"/>
      <c r="AD39" s="121"/>
      <c r="AE39" s="127"/>
      <c r="AF39" s="127"/>
      <c r="AG39" s="56"/>
    </row>
    <row r="40" spans="1:33" s="10" customFormat="1" ht="18" customHeight="1">
      <c r="A40" s="490"/>
      <c r="B40" s="242" t="s">
        <v>235</v>
      </c>
      <c r="C40" s="243"/>
      <c r="D40" s="235"/>
      <c r="E40" s="235"/>
      <c r="F40" s="235"/>
      <c r="G40" s="235"/>
      <c r="H40" s="235"/>
      <c r="I40" s="235"/>
      <c r="J40" s="235"/>
      <c r="K40" s="235"/>
      <c r="L40" s="235"/>
      <c r="M40" s="235"/>
      <c r="N40" s="235"/>
      <c r="O40" s="235"/>
      <c r="P40" s="235"/>
      <c r="Q40" s="235"/>
      <c r="R40" s="235"/>
      <c r="S40" s="235"/>
      <c r="T40" s="235"/>
      <c r="U40" s="235"/>
      <c r="V40" s="235"/>
      <c r="W40" s="235"/>
      <c r="X40" s="235"/>
      <c r="Y40" s="120"/>
      <c r="Z40" s="120"/>
      <c r="AA40" s="120"/>
      <c r="AB40" s="120"/>
      <c r="AC40" s="120"/>
      <c r="AD40" s="121"/>
      <c r="AE40" s="127"/>
      <c r="AF40" s="127"/>
      <c r="AG40" s="56"/>
    </row>
    <row r="41" spans="1:33" s="10" customFormat="1" ht="18" customHeight="1">
      <c r="A41" s="479"/>
      <c r="B41" s="480"/>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128">
        <f>SUM(AE37:AE40)</f>
        <v>0</v>
      </c>
      <c r="AF41" s="128">
        <f>SUM(AF37:AF40)</f>
        <v>0</v>
      </c>
      <c r="AG41" s="56"/>
    </row>
    <row r="42" spans="1:33" s="10" customFormat="1" ht="18" customHeight="1">
      <c r="A42" s="494" t="s">
        <v>21</v>
      </c>
      <c r="B42" s="12">
        <f>'様式3-3 経費明細'!C40</f>
        <v>0</v>
      </c>
      <c r="C42" s="78"/>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6"/>
      <c r="AE42" s="127"/>
      <c r="AF42" s="127"/>
      <c r="AG42" s="56"/>
    </row>
    <row r="43" spans="1:33" s="10" customFormat="1" ht="18" customHeight="1">
      <c r="A43" s="495"/>
      <c r="B43" s="12">
        <f>'様式3-3 経費明細'!C41</f>
        <v>0</v>
      </c>
      <c r="C43" s="78"/>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6"/>
      <c r="AE43" s="128"/>
      <c r="AF43" s="128"/>
      <c r="AG43" s="60"/>
    </row>
    <row r="44" spans="1:33" s="10" customFormat="1" ht="18" customHeight="1">
      <c r="A44" s="479"/>
      <c r="B44" s="480"/>
      <c r="C44" s="133"/>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5"/>
      <c r="AE44" s="128">
        <f>SUM(AE42:AE43)</f>
        <v>0</v>
      </c>
      <c r="AF44" s="128">
        <f>SUM(AF42:AF43)</f>
        <v>0</v>
      </c>
      <c r="AG44" s="56"/>
    </row>
    <row r="45" spans="1:33">
      <c r="A45" s="36"/>
      <c r="B45" s="10"/>
      <c r="AE45" s="500"/>
      <c r="AF45" s="500"/>
      <c r="AG45" s="500"/>
    </row>
    <row r="46" spans="1:33">
      <c r="A46" s="36"/>
      <c r="B46" s="35"/>
      <c r="AE46" s="35"/>
      <c r="AF46" s="35"/>
      <c r="AG46" s="35"/>
    </row>
    <row r="47" spans="1:33">
      <c r="A47" s="36"/>
      <c r="AE47" s="474"/>
      <c r="AF47" s="474"/>
      <c r="AG47" s="474"/>
    </row>
    <row r="48" spans="1:33">
      <c r="A48" s="34"/>
      <c r="AE48" s="474"/>
      <c r="AF48" s="474"/>
      <c r="AG48" s="474"/>
    </row>
    <row r="49" spans="1:33">
      <c r="A49" s="18"/>
      <c r="B49" s="10"/>
      <c r="AE49" s="10"/>
      <c r="AF49" s="10"/>
      <c r="AG49" s="10"/>
    </row>
  </sheetData>
  <mergeCells count="50">
    <mergeCell ref="I1:L1"/>
    <mergeCell ref="M1:AC1"/>
    <mergeCell ref="A3:A5"/>
    <mergeCell ref="B3:B5"/>
    <mergeCell ref="C3:F3"/>
    <mergeCell ref="G3:J3"/>
    <mergeCell ref="K3:N3"/>
    <mergeCell ref="O3:R3"/>
    <mergeCell ref="S3:V3"/>
    <mergeCell ref="W3:Z3"/>
    <mergeCell ref="AG3:AG5"/>
    <mergeCell ref="C4:F4"/>
    <mergeCell ref="O4:R4"/>
    <mergeCell ref="S4:V4"/>
    <mergeCell ref="AA4:AD4"/>
    <mergeCell ref="C5:F5"/>
    <mergeCell ref="O5:R5"/>
    <mergeCell ref="A14:B14"/>
    <mergeCell ref="C14:AD14"/>
    <mergeCell ref="AA3:AD3"/>
    <mergeCell ref="AE3:AE5"/>
    <mergeCell ref="AF3:AF5"/>
    <mergeCell ref="AA5:AD5"/>
    <mergeCell ref="A6:A10"/>
    <mergeCell ref="A11:B11"/>
    <mergeCell ref="C11:AD11"/>
    <mergeCell ref="A12:A13"/>
    <mergeCell ref="A15:A16"/>
    <mergeCell ref="A17:B17"/>
    <mergeCell ref="C17:AD17"/>
    <mergeCell ref="A18:A19"/>
    <mergeCell ref="A20:B20"/>
    <mergeCell ref="C20:AD20"/>
    <mergeCell ref="A21:A25"/>
    <mergeCell ref="A26:B26"/>
    <mergeCell ref="C26:AD26"/>
    <mergeCell ref="A27:A31"/>
    <mergeCell ref="A32:B32"/>
    <mergeCell ref="C32:AD32"/>
    <mergeCell ref="A33:A35"/>
    <mergeCell ref="A36:B36"/>
    <mergeCell ref="C36:AD36"/>
    <mergeCell ref="A37:A40"/>
    <mergeCell ref="A41:B41"/>
    <mergeCell ref="C41:AD41"/>
    <mergeCell ref="A42:A43"/>
    <mergeCell ref="A44:B44"/>
    <mergeCell ref="AE45:AG45"/>
    <mergeCell ref="AE47:AG47"/>
    <mergeCell ref="AE48:AG48"/>
  </mergeCells>
  <phoneticPr fontId="1"/>
  <printOptions horizontalCentered="1"/>
  <pageMargins left="0.17" right="0.17" top="0.4" bottom="0.4" header="0.3" footer="0.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O55"/>
  <sheetViews>
    <sheetView view="pageBreakPreview" topLeftCell="A28" zoomScaleNormal="100" zoomScaleSheetLayoutView="100" workbookViewId="0">
      <selection activeCell="F34" sqref="F34"/>
    </sheetView>
  </sheetViews>
  <sheetFormatPr defaultRowHeight="14.25"/>
  <cols>
    <col min="1" max="1" width="10.625" style="20" customWidth="1"/>
    <col min="2" max="2" width="2.75" style="21" customWidth="1"/>
    <col min="3" max="3" width="18.375" style="9" customWidth="1"/>
    <col min="4" max="5" width="11.125" style="15" customWidth="1"/>
    <col min="6" max="6" width="40.125" style="15" customWidth="1"/>
    <col min="7" max="7" width="8.375" style="253" customWidth="1"/>
    <col min="8" max="158" width="8.875" style="15"/>
    <col min="159" max="159" width="3.125" style="15" customWidth="1"/>
    <col min="160" max="160" width="12.625" style="15" customWidth="1"/>
    <col min="161" max="161" width="23.625" style="15" customWidth="1"/>
    <col min="162" max="163" width="13.625" style="15" customWidth="1"/>
    <col min="164" max="164" width="58.625" style="15" customWidth="1"/>
    <col min="165" max="165" width="13.625" style="15" customWidth="1"/>
    <col min="166" max="166" width="4.875" style="15" customWidth="1"/>
    <col min="167" max="414" width="8.875" style="15"/>
    <col min="415" max="415" width="3.125" style="15" customWidth="1"/>
    <col min="416" max="416" width="12.625" style="15" customWidth="1"/>
    <col min="417" max="417" width="23.625" style="15" customWidth="1"/>
    <col min="418" max="419" width="13.625" style="15" customWidth="1"/>
    <col min="420" max="420" width="58.625" style="15" customWidth="1"/>
    <col min="421" max="421" width="13.625" style="15" customWidth="1"/>
    <col min="422" max="422" width="4.875" style="15" customWidth="1"/>
    <col min="423" max="670" width="8.875" style="15"/>
    <col min="671" max="671" width="3.125" style="15" customWidth="1"/>
    <col min="672" max="672" width="12.625" style="15" customWidth="1"/>
    <col min="673" max="673" width="23.625" style="15" customWidth="1"/>
    <col min="674" max="675" width="13.625" style="15" customWidth="1"/>
    <col min="676" max="676" width="58.625" style="15" customWidth="1"/>
    <col min="677" max="677" width="13.625" style="15" customWidth="1"/>
    <col min="678" max="678" width="4.875" style="15" customWidth="1"/>
    <col min="679" max="926" width="8.875" style="15"/>
    <col min="927" max="927" width="3.125" style="15" customWidth="1"/>
    <col min="928" max="928" width="12.625" style="15" customWidth="1"/>
    <col min="929" max="929" width="23.625" style="15" customWidth="1"/>
    <col min="930" max="931" width="13.625" style="15" customWidth="1"/>
    <col min="932" max="932" width="58.625" style="15" customWidth="1"/>
    <col min="933" max="933" width="13.625" style="15" customWidth="1"/>
    <col min="934" max="934" width="4.875" style="15" customWidth="1"/>
    <col min="935" max="1182" width="8.875" style="15"/>
    <col min="1183" max="1183" width="3.125" style="15" customWidth="1"/>
    <col min="1184" max="1184" width="12.625" style="15" customWidth="1"/>
    <col min="1185" max="1185" width="23.625" style="15" customWidth="1"/>
    <col min="1186" max="1187" width="13.625" style="15" customWidth="1"/>
    <col min="1188" max="1188" width="58.625" style="15" customWidth="1"/>
    <col min="1189" max="1189" width="13.625" style="15" customWidth="1"/>
    <col min="1190" max="1190" width="4.875" style="15" customWidth="1"/>
    <col min="1191" max="1438" width="8.875" style="15"/>
    <col min="1439" max="1439" width="3.125" style="15" customWidth="1"/>
    <col min="1440" max="1440" width="12.625" style="15" customWidth="1"/>
    <col min="1441" max="1441" width="23.625" style="15" customWidth="1"/>
    <col min="1442" max="1443" width="13.625" style="15" customWidth="1"/>
    <col min="1444" max="1444" width="58.625" style="15" customWidth="1"/>
    <col min="1445" max="1445" width="13.625" style="15" customWidth="1"/>
    <col min="1446" max="1446" width="4.875" style="15" customWidth="1"/>
    <col min="1447" max="1694" width="8.875" style="15"/>
    <col min="1695" max="1695" width="3.125" style="15" customWidth="1"/>
    <col min="1696" max="1696" width="12.625" style="15" customWidth="1"/>
    <col min="1697" max="1697" width="23.625" style="15" customWidth="1"/>
    <col min="1698" max="1699" width="13.625" style="15" customWidth="1"/>
    <col min="1700" max="1700" width="58.625" style="15" customWidth="1"/>
    <col min="1701" max="1701" width="13.625" style="15" customWidth="1"/>
    <col min="1702" max="1702" width="4.875" style="15" customWidth="1"/>
    <col min="1703" max="1950" width="8.875" style="15"/>
    <col min="1951" max="1951" width="3.125" style="15" customWidth="1"/>
    <col min="1952" max="1952" width="12.625" style="15" customWidth="1"/>
    <col min="1953" max="1953" width="23.625" style="15" customWidth="1"/>
    <col min="1954" max="1955" width="13.625" style="15" customWidth="1"/>
    <col min="1956" max="1956" width="58.625" style="15" customWidth="1"/>
    <col min="1957" max="1957" width="13.625" style="15" customWidth="1"/>
    <col min="1958" max="1958" width="4.875" style="15" customWidth="1"/>
    <col min="1959" max="2206" width="8.875" style="15"/>
    <col min="2207" max="2207" width="3.125" style="15" customWidth="1"/>
    <col min="2208" max="2208" width="12.625" style="15" customWidth="1"/>
    <col min="2209" max="2209" width="23.625" style="15" customWidth="1"/>
    <col min="2210" max="2211" width="13.625" style="15" customWidth="1"/>
    <col min="2212" max="2212" width="58.625" style="15" customWidth="1"/>
    <col min="2213" max="2213" width="13.625" style="15" customWidth="1"/>
    <col min="2214" max="2214" width="4.875" style="15" customWidth="1"/>
    <col min="2215" max="2462" width="8.875" style="15"/>
    <col min="2463" max="2463" width="3.125" style="15" customWidth="1"/>
    <col min="2464" max="2464" width="12.625" style="15" customWidth="1"/>
    <col min="2465" max="2465" width="23.625" style="15" customWidth="1"/>
    <col min="2466" max="2467" width="13.625" style="15" customWidth="1"/>
    <col min="2468" max="2468" width="58.625" style="15" customWidth="1"/>
    <col min="2469" max="2469" width="13.625" style="15" customWidth="1"/>
    <col min="2470" max="2470" width="4.875" style="15" customWidth="1"/>
    <col min="2471" max="2718" width="8.875" style="15"/>
    <col min="2719" max="2719" width="3.125" style="15" customWidth="1"/>
    <col min="2720" max="2720" width="12.625" style="15" customWidth="1"/>
    <col min="2721" max="2721" width="23.625" style="15" customWidth="1"/>
    <col min="2722" max="2723" width="13.625" style="15" customWidth="1"/>
    <col min="2724" max="2724" width="58.625" style="15" customWidth="1"/>
    <col min="2725" max="2725" width="13.625" style="15" customWidth="1"/>
    <col min="2726" max="2726" width="4.875" style="15" customWidth="1"/>
    <col min="2727" max="2974" width="8.875" style="15"/>
    <col min="2975" max="2975" width="3.125" style="15" customWidth="1"/>
    <col min="2976" max="2976" width="12.625" style="15" customWidth="1"/>
    <col min="2977" max="2977" width="23.625" style="15" customWidth="1"/>
    <col min="2978" max="2979" width="13.625" style="15" customWidth="1"/>
    <col min="2980" max="2980" width="58.625" style="15" customWidth="1"/>
    <col min="2981" max="2981" width="13.625" style="15" customWidth="1"/>
    <col min="2982" max="2982" width="4.875" style="15" customWidth="1"/>
    <col min="2983" max="3230" width="8.875" style="15"/>
    <col min="3231" max="3231" width="3.125" style="15" customWidth="1"/>
    <col min="3232" max="3232" width="12.625" style="15" customWidth="1"/>
    <col min="3233" max="3233" width="23.625" style="15" customWidth="1"/>
    <col min="3234" max="3235" width="13.625" style="15" customWidth="1"/>
    <col min="3236" max="3236" width="58.625" style="15" customWidth="1"/>
    <col min="3237" max="3237" width="13.625" style="15" customWidth="1"/>
    <col min="3238" max="3238" width="4.875" style="15" customWidth="1"/>
    <col min="3239" max="3486" width="8.875" style="15"/>
    <col min="3487" max="3487" width="3.125" style="15" customWidth="1"/>
    <col min="3488" max="3488" width="12.625" style="15" customWidth="1"/>
    <col min="3489" max="3489" width="23.625" style="15" customWidth="1"/>
    <col min="3490" max="3491" width="13.625" style="15" customWidth="1"/>
    <col min="3492" max="3492" width="58.625" style="15" customWidth="1"/>
    <col min="3493" max="3493" width="13.625" style="15" customWidth="1"/>
    <col min="3494" max="3494" width="4.875" style="15" customWidth="1"/>
    <col min="3495" max="3742" width="8.875" style="15"/>
    <col min="3743" max="3743" width="3.125" style="15" customWidth="1"/>
    <col min="3744" max="3744" width="12.625" style="15" customWidth="1"/>
    <col min="3745" max="3745" width="23.625" style="15" customWidth="1"/>
    <col min="3746" max="3747" width="13.625" style="15" customWidth="1"/>
    <col min="3748" max="3748" width="58.625" style="15" customWidth="1"/>
    <col min="3749" max="3749" width="13.625" style="15" customWidth="1"/>
    <col min="3750" max="3750" width="4.875" style="15" customWidth="1"/>
    <col min="3751" max="3998" width="8.875" style="15"/>
    <col min="3999" max="3999" width="3.125" style="15" customWidth="1"/>
    <col min="4000" max="4000" width="12.625" style="15" customWidth="1"/>
    <col min="4001" max="4001" width="23.625" style="15" customWidth="1"/>
    <col min="4002" max="4003" width="13.625" style="15" customWidth="1"/>
    <col min="4004" max="4004" width="58.625" style="15" customWidth="1"/>
    <col min="4005" max="4005" width="13.625" style="15" customWidth="1"/>
    <col min="4006" max="4006" width="4.875" style="15" customWidth="1"/>
    <col min="4007" max="4254" width="8.875" style="15"/>
    <col min="4255" max="4255" width="3.125" style="15" customWidth="1"/>
    <col min="4256" max="4256" width="12.625" style="15" customWidth="1"/>
    <col min="4257" max="4257" width="23.625" style="15" customWidth="1"/>
    <col min="4258" max="4259" width="13.625" style="15" customWidth="1"/>
    <col min="4260" max="4260" width="58.625" style="15" customWidth="1"/>
    <col min="4261" max="4261" width="13.625" style="15" customWidth="1"/>
    <col min="4262" max="4262" width="4.875" style="15" customWidth="1"/>
    <col min="4263" max="4510" width="8.875" style="15"/>
    <col min="4511" max="4511" width="3.125" style="15" customWidth="1"/>
    <col min="4512" max="4512" width="12.625" style="15" customWidth="1"/>
    <col min="4513" max="4513" width="23.625" style="15" customWidth="1"/>
    <col min="4514" max="4515" width="13.625" style="15" customWidth="1"/>
    <col min="4516" max="4516" width="58.625" style="15" customWidth="1"/>
    <col min="4517" max="4517" width="13.625" style="15" customWidth="1"/>
    <col min="4518" max="4518" width="4.875" style="15" customWidth="1"/>
    <col min="4519" max="4766" width="8.875" style="15"/>
    <col min="4767" max="4767" width="3.125" style="15" customWidth="1"/>
    <col min="4768" max="4768" width="12.625" style="15" customWidth="1"/>
    <col min="4769" max="4769" width="23.625" style="15" customWidth="1"/>
    <col min="4770" max="4771" width="13.625" style="15" customWidth="1"/>
    <col min="4772" max="4772" width="58.625" style="15" customWidth="1"/>
    <col min="4773" max="4773" width="13.625" style="15" customWidth="1"/>
    <col min="4774" max="4774" width="4.875" style="15" customWidth="1"/>
    <col min="4775" max="5022" width="8.875" style="15"/>
    <col min="5023" max="5023" width="3.125" style="15" customWidth="1"/>
    <col min="5024" max="5024" width="12.625" style="15" customWidth="1"/>
    <col min="5025" max="5025" width="23.625" style="15" customWidth="1"/>
    <col min="5026" max="5027" width="13.625" style="15" customWidth="1"/>
    <col min="5028" max="5028" width="58.625" style="15" customWidth="1"/>
    <col min="5029" max="5029" width="13.625" style="15" customWidth="1"/>
    <col min="5030" max="5030" width="4.875" style="15" customWidth="1"/>
    <col min="5031" max="5278" width="8.875" style="15"/>
    <col min="5279" max="5279" width="3.125" style="15" customWidth="1"/>
    <col min="5280" max="5280" width="12.625" style="15" customWidth="1"/>
    <col min="5281" max="5281" width="23.625" style="15" customWidth="1"/>
    <col min="5282" max="5283" width="13.625" style="15" customWidth="1"/>
    <col min="5284" max="5284" width="58.625" style="15" customWidth="1"/>
    <col min="5285" max="5285" width="13.625" style="15" customWidth="1"/>
    <col min="5286" max="5286" width="4.875" style="15" customWidth="1"/>
    <col min="5287" max="5534" width="8.875" style="15"/>
    <col min="5535" max="5535" width="3.125" style="15" customWidth="1"/>
    <col min="5536" max="5536" width="12.625" style="15" customWidth="1"/>
    <col min="5537" max="5537" width="23.625" style="15" customWidth="1"/>
    <col min="5538" max="5539" width="13.625" style="15" customWidth="1"/>
    <col min="5540" max="5540" width="58.625" style="15" customWidth="1"/>
    <col min="5541" max="5541" width="13.625" style="15" customWidth="1"/>
    <col min="5542" max="5542" width="4.875" style="15" customWidth="1"/>
    <col min="5543" max="5790" width="8.875" style="15"/>
    <col min="5791" max="5791" width="3.125" style="15" customWidth="1"/>
    <col min="5792" max="5792" width="12.625" style="15" customWidth="1"/>
    <col min="5793" max="5793" width="23.625" style="15" customWidth="1"/>
    <col min="5794" max="5795" width="13.625" style="15" customWidth="1"/>
    <col min="5796" max="5796" width="58.625" style="15" customWidth="1"/>
    <col min="5797" max="5797" width="13.625" style="15" customWidth="1"/>
    <col min="5798" max="5798" width="4.875" style="15" customWidth="1"/>
    <col min="5799" max="6046" width="8.875" style="15"/>
    <col min="6047" max="6047" width="3.125" style="15" customWidth="1"/>
    <col min="6048" max="6048" width="12.625" style="15" customWidth="1"/>
    <col min="6049" max="6049" width="23.625" style="15" customWidth="1"/>
    <col min="6050" max="6051" width="13.625" style="15" customWidth="1"/>
    <col min="6052" max="6052" width="58.625" style="15" customWidth="1"/>
    <col min="6053" max="6053" width="13.625" style="15" customWidth="1"/>
    <col min="6054" max="6054" width="4.875" style="15" customWidth="1"/>
    <col min="6055" max="6302" width="8.875" style="15"/>
    <col min="6303" max="6303" width="3.125" style="15" customWidth="1"/>
    <col min="6304" max="6304" width="12.625" style="15" customWidth="1"/>
    <col min="6305" max="6305" width="23.625" style="15" customWidth="1"/>
    <col min="6306" max="6307" width="13.625" style="15" customWidth="1"/>
    <col min="6308" max="6308" width="58.625" style="15" customWidth="1"/>
    <col min="6309" max="6309" width="13.625" style="15" customWidth="1"/>
    <col min="6310" max="6310" width="4.875" style="15" customWidth="1"/>
    <col min="6311" max="6558" width="8.875" style="15"/>
    <col min="6559" max="6559" width="3.125" style="15" customWidth="1"/>
    <col min="6560" max="6560" width="12.625" style="15" customWidth="1"/>
    <col min="6561" max="6561" width="23.625" style="15" customWidth="1"/>
    <col min="6562" max="6563" width="13.625" style="15" customWidth="1"/>
    <col min="6564" max="6564" width="58.625" style="15" customWidth="1"/>
    <col min="6565" max="6565" width="13.625" style="15" customWidth="1"/>
    <col min="6566" max="6566" width="4.875" style="15" customWidth="1"/>
    <col min="6567" max="6814" width="8.875" style="15"/>
    <col min="6815" max="6815" width="3.125" style="15" customWidth="1"/>
    <col min="6816" max="6816" width="12.625" style="15" customWidth="1"/>
    <col min="6817" max="6817" width="23.625" style="15" customWidth="1"/>
    <col min="6818" max="6819" width="13.625" style="15" customWidth="1"/>
    <col min="6820" max="6820" width="58.625" style="15" customWidth="1"/>
    <col min="6821" max="6821" width="13.625" style="15" customWidth="1"/>
    <col min="6822" max="6822" width="4.875" style="15" customWidth="1"/>
    <col min="6823" max="7070" width="8.875" style="15"/>
    <col min="7071" max="7071" width="3.125" style="15" customWidth="1"/>
    <col min="7072" max="7072" width="12.625" style="15" customWidth="1"/>
    <col min="7073" max="7073" width="23.625" style="15" customWidth="1"/>
    <col min="7074" max="7075" width="13.625" style="15" customWidth="1"/>
    <col min="7076" max="7076" width="58.625" style="15" customWidth="1"/>
    <col min="7077" max="7077" width="13.625" style="15" customWidth="1"/>
    <col min="7078" max="7078" width="4.875" style="15" customWidth="1"/>
    <col min="7079" max="7326" width="8.875" style="15"/>
    <col min="7327" max="7327" width="3.125" style="15" customWidth="1"/>
    <col min="7328" max="7328" width="12.625" style="15" customWidth="1"/>
    <col min="7329" max="7329" width="23.625" style="15" customWidth="1"/>
    <col min="7330" max="7331" width="13.625" style="15" customWidth="1"/>
    <col min="7332" max="7332" width="58.625" style="15" customWidth="1"/>
    <col min="7333" max="7333" width="13.625" style="15" customWidth="1"/>
    <col min="7334" max="7334" width="4.875" style="15" customWidth="1"/>
    <col min="7335" max="7582" width="8.875" style="15"/>
    <col min="7583" max="7583" width="3.125" style="15" customWidth="1"/>
    <col min="7584" max="7584" width="12.625" style="15" customWidth="1"/>
    <col min="7585" max="7585" width="23.625" style="15" customWidth="1"/>
    <col min="7586" max="7587" width="13.625" style="15" customWidth="1"/>
    <col min="7588" max="7588" width="58.625" style="15" customWidth="1"/>
    <col min="7589" max="7589" width="13.625" style="15" customWidth="1"/>
    <col min="7590" max="7590" width="4.875" style="15" customWidth="1"/>
    <col min="7591" max="7838" width="8.875" style="15"/>
    <col min="7839" max="7839" width="3.125" style="15" customWidth="1"/>
    <col min="7840" max="7840" width="12.625" style="15" customWidth="1"/>
    <col min="7841" max="7841" width="23.625" style="15" customWidth="1"/>
    <col min="7842" max="7843" width="13.625" style="15" customWidth="1"/>
    <col min="7844" max="7844" width="58.625" style="15" customWidth="1"/>
    <col min="7845" max="7845" width="13.625" style="15" customWidth="1"/>
    <col min="7846" max="7846" width="4.875" style="15" customWidth="1"/>
    <col min="7847" max="8094" width="8.875" style="15"/>
    <col min="8095" max="8095" width="3.125" style="15" customWidth="1"/>
    <col min="8096" max="8096" width="12.625" style="15" customWidth="1"/>
    <col min="8097" max="8097" width="23.625" style="15" customWidth="1"/>
    <col min="8098" max="8099" width="13.625" style="15" customWidth="1"/>
    <col min="8100" max="8100" width="58.625" style="15" customWidth="1"/>
    <col min="8101" max="8101" width="13.625" style="15" customWidth="1"/>
    <col min="8102" max="8102" width="4.875" style="15" customWidth="1"/>
    <col min="8103" max="8350" width="8.875" style="15"/>
    <col min="8351" max="8351" width="3.125" style="15" customWidth="1"/>
    <col min="8352" max="8352" width="12.625" style="15" customWidth="1"/>
    <col min="8353" max="8353" width="23.625" style="15" customWidth="1"/>
    <col min="8354" max="8355" width="13.625" style="15" customWidth="1"/>
    <col min="8356" max="8356" width="58.625" style="15" customWidth="1"/>
    <col min="8357" max="8357" width="13.625" style="15" customWidth="1"/>
    <col min="8358" max="8358" width="4.875" style="15" customWidth="1"/>
    <col min="8359" max="8606" width="8.875" style="15"/>
    <col min="8607" max="8607" width="3.125" style="15" customWidth="1"/>
    <col min="8608" max="8608" width="12.625" style="15" customWidth="1"/>
    <col min="8609" max="8609" width="23.625" style="15" customWidth="1"/>
    <col min="8610" max="8611" width="13.625" style="15" customWidth="1"/>
    <col min="8612" max="8612" width="58.625" style="15" customWidth="1"/>
    <col min="8613" max="8613" width="13.625" style="15" customWidth="1"/>
    <col min="8614" max="8614" width="4.875" style="15" customWidth="1"/>
    <col min="8615" max="8862" width="8.875" style="15"/>
    <col min="8863" max="8863" width="3.125" style="15" customWidth="1"/>
    <col min="8864" max="8864" width="12.625" style="15" customWidth="1"/>
    <col min="8865" max="8865" width="23.625" style="15" customWidth="1"/>
    <col min="8866" max="8867" width="13.625" style="15" customWidth="1"/>
    <col min="8868" max="8868" width="58.625" style="15" customWidth="1"/>
    <col min="8869" max="8869" width="13.625" style="15" customWidth="1"/>
    <col min="8870" max="8870" width="4.875" style="15" customWidth="1"/>
    <col min="8871" max="9118" width="8.875" style="15"/>
    <col min="9119" max="9119" width="3.125" style="15" customWidth="1"/>
    <col min="9120" max="9120" width="12.625" style="15" customWidth="1"/>
    <col min="9121" max="9121" width="23.625" style="15" customWidth="1"/>
    <col min="9122" max="9123" width="13.625" style="15" customWidth="1"/>
    <col min="9124" max="9124" width="58.625" style="15" customWidth="1"/>
    <col min="9125" max="9125" width="13.625" style="15" customWidth="1"/>
    <col min="9126" max="9126" width="4.875" style="15" customWidth="1"/>
    <col min="9127" max="9374" width="8.875" style="15"/>
    <col min="9375" max="9375" width="3.125" style="15" customWidth="1"/>
    <col min="9376" max="9376" width="12.625" style="15" customWidth="1"/>
    <col min="9377" max="9377" width="23.625" style="15" customWidth="1"/>
    <col min="9378" max="9379" width="13.625" style="15" customWidth="1"/>
    <col min="9380" max="9380" width="58.625" style="15" customWidth="1"/>
    <col min="9381" max="9381" width="13.625" style="15" customWidth="1"/>
    <col min="9382" max="9382" width="4.875" style="15" customWidth="1"/>
    <col min="9383" max="9630" width="8.875" style="15"/>
    <col min="9631" max="9631" width="3.125" style="15" customWidth="1"/>
    <col min="9632" max="9632" width="12.625" style="15" customWidth="1"/>
    <col min="9633" max="9633" width="23.625" style="15" customWidth="1"/>
    <col min="9634" max="9635" width="13.625" style="15" customWidth="1"/>
    <col min="9636" max="9636" width="58.625" style="15" customWidth="1"/>
    <col min="9637" max="9637" width="13.625" style="15" customWidth="1"/>
    <col min="9638" max="9638" width="4.875" style="15" customWidth="1"/>
    <col min="9639" max="9886" width="8.875" style="15"/>
    <col min="9887" max="9887" width="3.125" style="15" customWidth="1"/>
    <col min="9888" max="9888" width="12.625" style="15" customWidth="1"/>
    <col min="9889" max="9889" width="23.625" style="15" customWidth="1"/>
    <col min="9890" max="9891" width="13.625" style="15" customWidth="1"/>
    <col min="9892" max="9892" width="58.625" style="15" customWidth="1"/>
    <col min="9893" max="9893" width="13.625" style="15" customWidth="1"/>
    <col min="9894" max="9894" width="4.875" style="15" customWidth="1"/>
    <col min="9895" max="10142" width="8.875" style="15"/>
    <col min="10143" max="10143" width="3.125" style="15" customWidth="1"/>
    <col min="10144" max="10144" width="12.625" style="15" customWidth="1"/>
    <col min="10145" max="10145" width="23.625" style="15" customWidth="1"/>
    <col min="10146" max="10147" width="13.625" style="15" customWidth="1"/>
    <col min="10148" max="10148" width="58.625" style="15" customWidth="1"/>
    <col min="10149" max="10149" width="13.625" style="15" customWidth="1"/>
    <col min="10150" max="10150" width="4.875" style="15" customWidth="1"/>
    <col min="10151" max="10398" width="8.875" style="15"/>
    <col min="10399" max="10399" width="3.125" style="15" customWidth="1"/>
    <col min="10400" max="10400" width="12.625" style="15" customWidth="1"/>
    <col min="10401" max="10401" width="23.625" style="15" customWidth="1"/>
    <col min="10402" max="10403" width="13.625" style="15" customWidth="1"/>
    <col min="10404" max="10404" width="58.625" style="15" customWidth="1"/>
    <col min="10405" max="10405" width="13.625" style="15" customWidth="1"/>
    <col min="10406" max="10406" width="4.875" style="15" customWidth="1"/>
    <col min="10407" max="10654" width="8.875" style="15"/>
    <col min="10655" max="10655" width="3.125" style="15" customWidth="1"/>
    <col min="10656" max="10656" width="12.625" style="15" customWidth="1"/>
    <col min="10657" max="10657" width="23.625" style="15" customWidth="1"/>
    <col min="10658" max="10659" width="13.625" style="15" customWidth="1"/>
    <col min="10660" max="10660" width="58.625" style="15" customWidth="1"/>
    <col min="10661" max="10661" width="13.625" style="15" customWidth="1"/>
    <col min="10662" max="10662" width="4.875" style="15" customWidth="1"/>
    <col min="10663" max="10910" width="8.875" style="15"/>
    <col min="10911" max="10911" width="3.125" style="15" customWidth="1"/>
    <col min="10912" max="10912" width="12.625" style="15" customWidth="1"/>
    <col min="10913" max="10913" width="23.625" style="15" customWidth="1"/>
    <col min="10914" max="10915" width="13.625" style="15" customWidth="1"/>
    <col min="10916" max="10916" width="58.625" style="15" customWidth="1"/>
    <col min="10917" max="10917" width="13.625" style="15" customWidth="1"/>
    <col min="10918" max="10918" width="4.875" style="15" customWidth="1"/>
    <col min="10919" max="11166" width="8.875" style="15"/>
    <col min="11167" max="11167" width="3.125" style="15" customWidth="1"/>
    <col min="11168" max="11168" width="12.625" style="15" customWidth="1"/>
    <col min="11169" max="11169" width="23.625" style="15" customWidth="1"/>
    <col min="11170" max="11171" width="13.625" style="15" customWidth="1"/>
    <col min="11172" max="11172" width="58.625" style="15" customWidth="1"/>
    <col min="11173" max="11173" width="13.625" style="15" customWidth="1"/>
    <col min="11174" max="11174" width="4.875" style="15" customWidth="1"/>
    <col min="11175" max="11422" width="8.875" style="15"/>
    <col min="11423" max="11423" width="3.125" style="15" customWidth="1"/>
    <col min="11424" max="11424" width="12.625" style="15" customWidth="1"/>
    <col min="11425" max="11425" width="23.625" style="15" customWidth="1"/>
    <col min="11426" max="11427" width="13.625" style="15" customWidth="1"/>
    <col min="11428" max="11428" width="58.625" style="15" customWidth="1"/>
    <col min="11429" max="11429" width="13.625" style="15" customWidth="1"/>
    <col min="11430" max="11430" width="4.875" style="15" customWidth="1"/>
    <col min="11431" max="11678" width="8.875" style="15"/>
    <col min="11679" max="11679" width="3.125" style="15" customWidth="1"/>
    <col min="11680" max="11680" width="12.625" style="15" customWidth="1"/>
    <col min="11681" max="11681" width="23.625" style="15" customWidth="1"/>
    <col min="11682" max="11683" width="13.625" style="15" customWidth="1"/>
    <col min="11684" max="11684" width="58.625" style="15" customWidth="1"/>
    <col min="11685" max="11685" width="13.625" style="15" customWidth="1"/>
    <col min="11686" max="11686" width="4.875" style="15" customWidth="1"/>
    <col min="11687" max="11934" width="8.875" style="15"/>
    <col min="11935" max="11935" width="3.125" style="15" customWidth="1"/>
    <col min="11936" max="11936" width="12.625" style="15" customWidth="1"/>
    <col min="11937" max="11937" width="23.625" style="15" customWidth="1"/>
    <col min="11938" max="11939" width="13.625" style="15" customWidth="1"/>
    <col min="11940" max="11940" width="58.625" style="15" customWidth="1"/>
    <col min="11941" max="11941" width="13.625" style="15" customWidth="1"/>
    <col min="11942" max="11942" width="4.875" style="15" customWidth="1"/>
    <col min="11943" max="12190" width="8.875" style="15"/>
    <col min="12191" max="12191" width="3.125" style="15" customWidth="1"/>
    <col min="12192" max="12192" width="12.625" style="15" customWidth="1"/>
    <col min="12193" max="12193" width="23.625" style="15" customWidth="1"/>
    <col min="12194" max="12195" width="13.625" style="15" customWidth="1"/>
    <col min="12196" max="12196" width="58.625" style="15" customWidth="1"/>
    <col min="12197" max="12197" width="13.625" style="15" customWidth="1"/>
    <col min="12198" max="12198" width="4.875" style="15" customWidth="1"/>
    <col min="12199" max="12446" width="8.875" style="15"/>
    <col min="12447" max="12447" width="3.125" style="15" customWidth="1"/>
    <col min="12448" max="12448" width="12.625" style="15" customWidth="1"/>
    <col min="12449" max="12449" width="23.625" style="15" customWidth="1"/>
    <col min="12450" max="12451" width="13.625" style="15" customWidth="1"/>
    <col min="12452" max="12452" width="58.625" style="15" customWidth="1"/>
    <col min="12453" max="12453" width="13.625" style="15" customWidth="1"/>
    <col min="12454" max="12454" width="4.875" style="15" customWidth="1"/>
    <col min="12455" max="12702" width="8.875" style="15"/>
    <col min="12703" max="12703" width="3.125" style="15" customWidth="1"/>
    <col min="12704" max="12704" width="12.625" style="15" customWidth="1"/>
    <col min="12705" max="12705" width="23.625" style="15" customWidth="1"/>
    <col min="12706" max="12707" width="13.625" style="15" customWidth="1"/>
    <col min="12708" max="12708" width="58.625" style="15" customWidth="1"/>
    <col min="12709" max="12709" width="13.625" style="15" customWidth="1"/>
    <col min="12710" max="12710" width="4.875" style="15" customWidth="1"/>
    <col min="12711" max="12958" width="8.875" style="15"/>
    <col min="12959" max="12959" width="3.125" style="15" customWidth="1"/>
    <col min="12960" max="12960" width="12.625" style="15" customWidth="1"/>
    <col min="12961" max="12961" width="23.625" style="15" customWidth="1"/>
    <col min="12962" max="12963" width="13.625" style="15" customWidth="1"/>
    <col min="12964" max="12964" width="58.625" style="15" customWidth="1"/>
    <col min="12965" max="12965" width="13.625" style="15" customWidth="1"/>
    <col min="12966" max="12966" width="4.875" style="15" customWidth="1"/>
    <col min="12967" max="13214" width="8.875" style="15"/>
    <col min="13215" max="13215" width="3.125" style="15" customWidth="1"/>
    <col min="13216" max="13216" width="12.625" style="15" customWidth="1"/>
    <col min="13217" max="13217" width="23.625" style="15" customWidth="1"/>
    <col min="13218" max="13219" width="13.625" style="15" customWidth="1"/>
    <col min="13220" max="13220" width="58.625" style="15" customWidth="1"/>
    <col min="13221" max="13221" width="13.625" style="15" customWidth="1"/>
    <col min="13222" max="13222" width="4.875" style="15" customWidth="1"/>
    <col min="13223" max="13470" width="8.875" style="15"/>
    <col min="13471" max="13471" width="3.125" style="15" customWidth="1"/>
    <col min="13472" max="13472" width="12.625" style="15" customWidth="1"/>
    <col min="13473" max="13473" width="23.625" style="15" customWidth="1"/>
    <col min="13474" max="13475" width="13.625" style="15" customWidth="1"/>
    <col min="13476" max="13476" width="58.625" style="15" customWidth="1"/>
    <col min="13477" max="13477" width="13.625" style="15" customWidth="1"/>
    <col min="13478" max="13478" width="4.875" style="15" customWidth="1"/>
    <col min="13479" max="13726" width="8.875" style="15"/>
    <col min="13727" max="13727" width="3.125" style="15" customWidth="1"/>
    <col min="13728" max="13728" width="12.625" style="15" customWidth="1"/>
    <col min="13729" max="13729" width="23.625" style="15" customWidth="1"/>
    <col min="13730" max="13731" width="13.625" style="15" customWidth="1"/>
    <col min="13732" max="13732" width="58.625" style="15" customWidth="1"/>
    <col min="13733" max="13733" width="13.625" style="15" customWidth="1"/>
    <col min="13734" max="13734" width="4.875" style="15" customWidth="1"/>
    <col min="13735" max="13982" width="8.875" style="15"/>
    <col min="13983" max="13983" width="3.125" style="15" customWidth="1"/>
    <col min="13984" max="13984" width="12.625" style="15" customWidth="1"/>
    <col min="13985" max="13985" width="23.625" style="15" customWidth="1"/>
    <col min="13986" max="13987" width="13.625" style="15" customWidth="1"/>
    <col min="13988" max="13988" width="58.625" style="15" customWidth="1"/>
    <col min="13989" max="13989" width="13.625" style="15" customWidth="1"/>
    <col min="13990" max="13990" width="4.875" style="15" customWidth="1"/>
    <col min="13991" max="14238" width="8.875" style="15"/>
    <col min="14239" max="14239" width="3.125" style="15" customWidth="1"/>
    <col min="14240" max="14240" width="12.625" style="15" customWidth="1"/>
    <col min="14241" max="14241" width="23.625" style="15" customWidth="1"/>
    <col min="14242" max="14243" width="13.625" style="15" customWidth="1"/>
    <col min="14244" max="14244" width="58.625" style="15" customWidth="1"/>
    <col min="14245" max="14245" width="13.625" style="15" customWidth="1"/>
    <col min="14246" max="14246" width="4.875" style="15" customWidth="1"/>
    <col min="14247" max="14494" width="8.875" style="15"/>
    <col min="14495" max="14495" width="3.125" style="15" customWidth="1"/>
    <col min="14496" max="14496" width="12.625" style="15" customWidth="1"/>
    <col min="14497" max="14497" width="23.625" style="15" customWidth="1"/>
    <col min="14498" max="14499" width="13.625" style="15" customWidth="1"/>
    <col min="14500" max="14500" width="58.625" style="15" customWidth="1"/>
    <col min="14501" max="14501" width="13.625" style="15" customWidth="1"/>
    <col min="14502" max="14502" width="4.875" style="15" customWidth="1"/>
    <col min="14503" max="14750" width="8.875" style="15"/>
    <col min="14751" max="14751" width="3.125" style="15" customWidth="1"/>
    <col min="14752" max="14752" width="12.625" style="15" customWidth="1"/>
    <col min="14753" max="14753" width="23.625" style="15" customWidth="1"/>
    <col min="14754" max="14755" width="13.625" style="15" customWidth="1"/>
    <col min="14756" max="14756" width="58.625" style="15" customWidth="1"/>
    <col min="14757" max="14757" width="13.625" style="15" customWidth="1"/>
    <col min="14758" max="14758" width="4.875" style="15" customWidth="1"/>
    <col min="14759" max="15006" width="8.875" style="15"/>
    <col min="15007" max="15007" width="3.125" style="15" customWidth="1"/>
    <col min="15008" max="15008" width="12.625" style="15" customWidth="1"/>
    <col min="15009" max="15009" width="23.625" style="15" customWidth="1"/>
    <col min="15010" max="15011" width="13.625" style="15" customWidth="1"/>
    <col min="15012" max="15012" width="58.625" style="15" customWidth="1"/>
    <col min="15013" max="15013" width="13.625" style="15" customWidth="1"/>
    <col min="15014" max="15014" width="4.875" style="15" customWidth="1"/>
    <col min="15015" max="15262" width="8.875" style="15"/>
    <col min="15263" max="15263" width="3.125" style="15" customWidth="1"/>
    <col min="15264" max="15264" width="12.625" style="15" customWidth="1"/>
    <col min="15265" max="15265" width="23.625" style="15" customWidth="1"/>
    <col min="15266" max="15267" width="13.625" style="15" customWidth="1"/>
    <col min="15268" max="15268" width="58.625" style="15" customWidth="1"/>
    <col min="15269" max="15269" width="13.625" style="15" customWidth="1"/>
    <col min="15270" max="15270" width="4.875" style="15" customWidth="1"/>
    <col min="15271" max="15518" width="8.875" style="15"/>
    <col min="15519" max="15519" width="3.125" style="15" customWidth="1"/>
    <col min="15520" max="15520" width="12.625" style="15" customWidth="1"/>
    <col min="15521" max="15521" width="23.625" style="15" customWidth="1"/>
    <col min="15522" max="15523" width="13.625" style="15" customWidth="1"/>
    <col min="15524" max="15524" width="58.625" style="15" customWidth="1"/>
    <col min="15525" max="15525" width="13.625" style="15" customWidth="1"/>
    <col min="15526" max="15526" width="4.875" style="15" customWidth="1"/>
    <col min="15527" max="15774" width="8.875" style="15"/>
    <col min="15775" max="15775" width="3.125" style="15" customWidth="1"/>
    <col min="15776" max="15776" width="12.625" style="15" customWidth="1"/>
    <col min="15777" max="15777" width="23.625" style="15" customWidth="1"/>
    <col min="15778" max="15779" width="13.625" style="15" customWidth="1"/>
    <col min="15780" max="15780" width="58.625" style="15" customWidth="1"/>
    <col min="15781" max="15781" width="13.625" style="15" customWidth="1"/>
    <col min="15782" max="15782" width="4.875" style="15" customWidth="1"/>
    <col min="15783" max="16030" width="8.875" style="15"/>
    <col min="16031" max="16031" width="3.125" style="15" customWidth="1"/>
    <col min="16032" max="16032" width="12.625" style="15" customWidth="1"/>
    <col min="16033" max="16033" width="23.625" style="15" customWidth="1"/>
    <col min="16034" max="16035" width="13.625" style="15" customWidth="1"/>
    <col min="16036" max="16036" width="58.625" style="15" customWidth="1"/>
    <col min="16037" max="16037" width="13.625" style="15" customWidth="1"/>
    <col min="16038" max="16038" width="4.875" style="15" customWidth="1"/>
    <col min="16039" max="16384" width="8.875" style="15"/>
  </cols>
  <sheetData>
    <row r="1" spans="1:15" s="1" customFormat="1" ht="20.45" customHeight="1">
      <c r="A1" s="68" t="s">
        <v>109</v>
      </c>
      <c r="B1" s="68"/>
      <c r="C1" s="68"/>
      <c r="D1" s="136" t="s">
        <v>110</v>
      </c>
      <c r="E1" s="518"/>
      <c r="F1" s="518"/>
      <c r="G1" s="198"/>
      <c r="H1" s="68"/>
      <c r="I1" s="113"/>
      <c r="J1" s="113"/>
      <c r="K1" s="113"/>
      <c r="L1" s="113"/>
      <c r="M1" s="113"/>
      <c r="N1" s="113"/>
      <c r="O1" s="113"/>
    </row>
    <row r="2" spans="1:15" s="1" customFormat="1" ht="7.5" customHeight="1">
      <c r="B2" s="3"/>
      <c r="C2" s="114"/>
      <c r="D2" s="3"/>
      <c r="E2" s="3"/>
      <c r="F2" s="3"/>
      <c r="G2" s="248"/>
      <c r="H2" s="3"/>
    </row>
    <row r="3" spans="1:15" s="10" customFormat="1" ht="25.5" customHeight="1">
      <c r="A3" s="99" t="s">
        <v>12</v>
      </c>
      <c r="B3" s="99" t="s">
        <v>0</v>
      </c>
      <c r="C3" s="100" t="s">
        <v>13</v>
      </c>
      <c r="D3" s="99" t="s">
        <v>14</v>
      </c>
      <c r="E3" s="99" t="s">
        <v>34</v>
      </c>
      <c r="F3" s="65" t="s">
        <v>15</v>
      </c>
      <c r="G3" s="99" t="s">
        <v>66</v>
      </c>
    </row>
    <row r="4" spans="1:15" s="10" customFormat="1" ht="18" customHeight="1">
      <c r="A4" s="481" t="s">
        <v>93</v>
      </c>
      <c r="B4" s="11" t="s">
        <v>16</v>
      </c>
      <c r="C4" s="12"/>
      <c r="D4" s="127"/>
      <c r="E4" s="127"/>
      <c r="F4" s="178"/>
      <c r="G4" s="250"/>
    </row>
    <row r="5" spans="1:15" s="10" customFormat="1" ht="18" customHeight="1">
      <c r="A5" s="487"/>
      <c r="B5" s="11" t="s">
        <v>17</v>
      </c>
      <c r="C5" s="12"/>
      <c r="D5" s="127"/>
      <c r="E5" s="127"/>
      <c r="F5" s="178"/>
      <c r="G5" s="250"/>
    </row>
    <row r="6" spans="1:15" s="10" customFormat="1" ht="18" customHeight="1">
      <c r="A6" s="487"/>
      <c r="B6" s="11" t="s">
        <v>18</v>
      </c>
      <c r="C6" s="12"/>
      <c r="D6" s="127"/>
      <c r="E6" s="127"/>
      <c r="F6" s="178"/>
      <c r="G6" s="250"/>
    </row>
    <row r="7" spans="1:15" s="10" customFormat="1" ht="18" customHeight="1">
      <c r="A7" s="487"/>
      <c r="B7" s="11" t="s">
        <v>19</v>
      </c>
      <c r="C7" s="12"/>
      <c r="D7" s="127"/>
      <c r="E7" s="127"/>
      <c r="F7" s="178"/>
      <c r="G7" s="250"/>
    </row>
    <row r="8" spans="1:15" s="10" customFormat="1" ht="18" customHeight="1">
      <c r="A8" s="487"/>
      <c r="B8" s="11" t="s">
        <v>20</v>
      </c>
      <c r="C8" s="12"/>
      <c r="D8" s="127"/>
      <c r="E8" s="127"/>
      <c r="F8" s="179"/>
      <c r="G8" s="250"/>
    </row>
    <row r="9" spans="1:15" s="10" customFormat="1" ht="18" customHeight="1">
      <c r="A9" s="479" t="s">
        <v>23</v>
      </c>
      <c r="B9" s="501"/>
      <c r="C9" s="480"/>
      <c r="D9" s="123">
        <f>SUM(D4:D8)</f>
        <v>0</v>
      </c>
      <c r="E9" s="123">
        <f>SUM(E4:E8)</f>
        <v>0</v>
      </c>
      <c r="F9" s="519"/>
      <c r="G9" s="520"/>
    </row>
    <row r="10" spans="1:15" s="10" customFormat="1" ht="18" customHeight="1">
      <c r="A10" s="481" t="s">
        <v>1</v>
      </c>
      <c r="B10" s="11" t="s">
        <v>16</v>
      </c>
      <c r="C10" s="12"/>
      <c r="D10" s="127"/>
      <c r="E10" s="127"/>
      <c r="F10" s="178"/>
      <c r="G10" s="250"/>
    </row>
    <row r="11" spans="1:15" s="10" customFormat="1" ht="18" customHeight="1">
      <c r="A11" s="487"/>
      <c r="B11" s="11" t="s">
        <v>17</v>
      </c>
      <c r="C11" s="12"/>
      <c r="D11" s="127"/>
      <c r="E11" s="127"/>
      <c r="F11" s="178"/>
      <c r="G11" s="250"/>
    </row>
    <row r="12" spans="1:15" s="10" customFormat="1" ht="18" customHeight="1">
      <c r="A12" s="479" t="s">
        <v>24</v>
      </c>
      <c r="B12" s="501"/>
      <c r="C12" s="480"/>
      <c r="D12" s="123">
        <f>SUM(D10:D11)</f>
        <v>0</v>
      </c>
      <c r="E12" s="123">
        <f>SUM(E10:E11)</f>
        <v>0</v>
      </c>
      <c r="F12" s="519"/>
      <c r="G12" s="520"/>
    </row>
    <row r="13" spans="1:15" s="10" customFormat="1" ht="18" customHeight="1">
      <c r="A13" s="481" t="s">
        <v>94</v>
      </c>
      <c r="B13" s="11" t="s">
        <v>16</v>
      </c>
      <c r="C13" s="12"/>
      <c r="D13" s="127"/>
      <c r="E13" s="127"/>
      <c r="F13" s="178"/>
      <c r="G13" s="250"/>
    </row>
    <row r="14" spans="1:15" s="10" customFormat="1" ht="18" customHeight="1">
      <c r="A14" s="482"/>
      <c r="B14" s="11" t="s">
        <v>17</v>
      </c>
      <c r="C14" s="12"/>
      <c r="D14" s="127"/>
      <c r="E14" s="127"/>
      <c r="F14" s="178"/>
      <c r="G14" s="250"/>
    </row>
    <row r="15" spans="1:15" s="10" customFormat="1" ht="18" customHeight="1">
      <c r="A15" s="479" t="s">
        <v>25</v>
      </c>
      <c r="B15" s="501"/>
      <c r="C15" s="480"/>
      <c r="D15" s="123">
        <f>SUM(D13:D14)</f>
        <v>0</v>
      </c>
      <c r="E15" s="123">
        <f>SUM(E13:E14)</f>
        <v>0</v>
      </c>
      <c r="F15" s="519"/>
      <c r="G15" s="520"/>
    </row>
    <row r="16" spans="1:15" s="10" customFormat="1" ht="18" customHeight="1">
      <c r="A16" s="481" t="s">
        <v>22</v>
      </c>
      <c r="B16" s="11" t="s">
        <v>16</v>
      </c>
      <c r="C16" s="180"/>
      <c r="D16" s="127"/>
      <c r="E16" s="127"/>
      <c r="F16" s="178"/>
      <c r="G16" s="250"/>
    </row>
    <row r="17" spans="1:7" s="10" customFormat="1" ht="18" customHeight="1">
      <c r="A17" s="482"/>
      <c r="B17" s="11" t="s">
        <v>17</v>
      </c>
      <c r="C17" s="12"/>
      <c r="D17" s="127"/>
      <c r="E17" s="127"/>
      <c r="F17" s="178"/>
      <c r="G17" s="250"/>
    </row>
    <row r="18" spans="1:7" s="10" customFormat="1" ht="18" customHeight="1">
      <c r="A18" s="479" t="s">
        <v>26</v>
      </c>
      <c r="B18" s="501"/>
      <c r="C18" s="480"/>
      <c r="D18" s="123">
        <f t="shared" ref="D18:E18" si="0">SUM(D16:D17)</f>
        <v>0</v>
      </c>
      <c r="E18" s="123">
        <f t="shared" si="0"/>
        <v>0</v>
      </c>
      <c r="F18" s="519"/>
      <c r="G18" s="520"/>
    </row>
    <row r="19" spans="1:7" s="10" customFormat="1" ht="18" customHeight="1">
      <c r="A19" s="481" t="s">
        <v>123</v>
      </c>
      <c r="B19" s="11" t="s">
        <v>16</v>
      </c>
      <c r="C19" s="12"/>
      <c r="D19" s="13"/>
      <c r="E19" s="13"/>
      <c r="F19" s="56"/>
      <c r="G19" s="250"/>
    </row>
    <row r="20" spans="1:7" s="10" customFormat="1" ht="18" customHeight="1">
      <c r="A20" s="482"/>
      <c r="B20" s="11" t="s">
        <v>17</v>
      </c>
      <c r="C20" s="12"/>
      <c r="D20" s="13"/>
      <c r="E20" s="13"/>
      <c r="F20" s="56"/>
      <c r="G20" s="250"/>
    </row>
    <row r="21" spans="1:7" s="10" customFormat="1" ht="18" customHeight="1">
      <c r="A21" s="479" t="s">
        <v>27</v>
      </c>
      <c r="B21" s="501"/>
      <c r="C21" s="480"/>
      <c r="D21" s="123">
        <f t="shared" ref="D21:E21" si="1">SUM(D19:D20)</f>
        <v>0</v>
      </c>
      <c r="E21" s="123">
        <f t="shared" si="1"/>
        <v>0</v>
      </c>
      <c r="F21" s="521" t="s">
        <v>266</v>
      </c>
      <c r="G21" s="522"/>
    </row>
    <row r="22" spans="1:7" s="10" customFormat="1" ht="18" customHeight="1">
      <c r="A22" s="503" t="s">
        <v>99</v>
      </c>
      <c r="B22" s="11" t="s">
        <v>16</v>
      </c>
      <c r="C22" s="115"/>
      <c r="D22" s="181"/>
      <c r="E22" s="181"/>
      <c r="F22" s="182"/>
      <c r="G22" s="250"/>
    </row>
    <row r="23" spans="1:7" s="10" customFormat="1" ht="18" customHeight="1">
      <c r="A23" s="504"/>
      <c r="B23" s="11" t="s">
        <v>17</v>
      </c>
      <c r="C23" s="12"/>
      <c r="D23" s="127"/>
      <c r="E23" s="127"/>
      <c r="F23" s="178"/>
      <c r="G23" s="250"/>
    </row>
    <row r="24" spans="1:7" s="10" customFormat="1" ht="18" customHeight="1">
      <c r="A24" s="504"/>
      <c r="B24" s="11" t="s">
        <v>18</v>
      </c>
      <c r="C24" s="12"/>
      <c r="D24" s="127"/>
      <c r="E24" s="127"/>
      <c r="F24" s="178"/>
      <c r="G24" s="250"/>
    </row>
    <row r="25" spans="1:7" s="10" customFormat="1" ht="18" customHeight="1">
      <c r="A25" s="504"/>
      <c r="B25" s="11" t="s">
        <v>19</v>
      </c>
      <c r="C25" s="12"/>
      <c r="D25" s="127"/>
      <c r="E25" s="127"/>
      <c r="F25" s="178"/>
      <c r="G25" s="250"/>
    </row>
    <row r="26" spans="1:7" s="10" customFormat="1" ht="18" customHeight="1">
      <c r="A26" s="505"/>
      <c r="B26" s="11" t="s">
        <v>20</v>
      </c>
      <c r="C26" s="22"/>
      <c r="D26" s="127"/>
      <c r="E26" s="127"/>
      <c r="F26" s="178"/>
      <c r="G26" s="250"/>
    </row>
    <row r="27" spans="1:7" s="10" customFormat="1" ht="18" customHeight="1">
      <c r="A27" s="479" t="s">
        <v>28</v>
      </c>
      <c r="B27" s="501"/>
      <c r="C27" s="480"/>
      <c r="D27" s="123">
        <f>SUM(D22:D26)</f>
        <v>0</v>
      </c>
      <c r="E27" s="123">
        <f>SUM(E22:E26)</f>
        <v>0</v>
      </c>
      <c r="F27" s="521" t="s">
        <v>266</v>
      </c>
      <c r="G27" s="522"/>
    </row>
    <row r="28" spans="1:7" s="10" customFormat="1" ht="18" customHeight="1">
      <c r="A28" s="488" t="s">
        <v>31</v>
      </c>
      <c r="B28" s="11" t="s">
        <v>16</v>
      </c>
      <c r="C28" s="12"/>
      <c r="D28" s="127"/>
      <c r="E28" s="127"/>
      <c r="F28" s="178"/>
      <c r="G28" s="250"/>
    </row>
    <row r="29" spans="1:7" s="10" customFormat="1" ht="18" customHeight="1">
      <c r="A29" s="489"/>
      <c r="B29" s="11" t="s">
        <v>17</v>
      </c>
      <c r="C29" s="12"/>
      <c r="D29" s="127"/>
      <c r="E29" s="127"/>
      <c r="F29" s="178"/>
      <c r="G29" s="250"/>
    </row>
    <row r="30" spans="1:7" s="10" customFormat="1" ht="18" customHeight="1">
      <c r="A30" s="489"/>
      <c r="B30" s="11" t="s">
        <v>18</v>
      </c>
      <c r="C30" s="14"/>
      <c r="D30" s="127"/>
      <c r="E30" s="127"/>
      <c r="F30" s="178"/>
      <c r="G30" s="250"/>
    </row>
    <row r="31" spans="1:7" s="10" customFormat="1" ht="18" customHeight="1">
      <c r="A31" s="479" t="s">
        <v>29</v>
      </c>
      <c r="B31" s="501"/>
      <c r="C31" s="480"/>
      <c r="D31" s="123">
        <f>SUM(D28:D30)</f>
        <v>0</v>
      </c>
      <c r="E31" s="123">
        <f>SUM(E28:E30)</f>
        <v>0</v>
      </c>
      <c r="F31" s="519"/>
      <c r="G31" s="520"/>
    </row>
    <row r="32" spans="1:7" s="10" customFormat="1" ht="18" customHeight="1">
      <c r="A32" s="506" t="s">
        <v>95</v>
      </c>
      <c r="B32" s="11" t="s">
        <v>16</v>
      </c>
      <c r="C32" s="12"/>
      <c r="D32" s="181"/>
      <c r="E32" s="181"/>
      <c r="F32" s="178"/>
      <c r="G32" s="250"/>
    </row>
    <row r="33" spans="1:7" s="10" customFormat="1" ht="18" customHeight="1">
      <c r="A33" s="507"/>
      <c r="B33" s="11" t="s">
        <v>17</v>
      </c>
      <c r="C33" s="12"/>
      <c r="D33" s="127"/>
      <c r="E33" s="127"/>
      <c r="F33" s="178"/>
      <c r="G33" s="250"/>
    </row>
    <row r="34" spans="1:7" s="10" customFormat="1" ht="18" customHeight="1">
      <c r="A34" s="507"/>
      <c r="B34" s="11" t="s">
        <v>18</v>
      </c>
      <c r="C34" s="12"/>
      <c r="D34" s="127"/>
      <c r="E34" s="127"/>
      <c r="F34" s="178"/>
      <c r="G34" s="250"/>
    </row>
    <row r="35" spans="1:7" s="10" customFormat="1" ht="18" customHeight="1">
      <c r="A35" s="508"/>
      <c r="B35" s="11" t="s">
        <v>19</v>
      </c>
      <c r="C35" s="22"/>
      <c r="D35" s="127"/>
      <c r="E35" s="127"/>
      <c r="F35" s="178"/>
      <c r="G35" s="250"/>
    </row>
    <row r="36" spans="1:7" s="10" customFormat="1" ht="18" customHeight="1">
      <c r="A36" s="479" t="s">
        <v>96</v>
      </c>
      <c r="B36" s="501"/>
      <c r="C36" s="480"/>
      <c r="D36" s="124">
        <f>SUM(D32:D35)</f>
        <v>0</v>
      </c>
      <c r="E36" s="124">
        <f>SUM(E32:E35)</f>
        <v>0</v>
      </c>
      <c r="F36" s="521" t="s">
        <v>98</v>
      </c>
      <c r="G36" s="522"/>
    </row>
    <row r="37" spans="1:7" s="10" customFormat="1" ht="24.75" customHeight="1">
      <c r="A37" s="171" t="s">
        <v>124</v>
      </c>
      <c r="B37" s="11" t="s">
        <v>16</v>
      </c>
      <c r="C37" s="116"/>
      <c r="D37" s="183"/>
      <c r="E37" s="183"/>
      <c r="F37" s="178"/>
      <c r="G37" s="250"/>
    </row>
    <row r="38" spans="1:7" s="10" customFormat="1" ht="18" customHeight="1" thickBot="1">
      <c r="A38" s="510" t="s">
        <v>30</v>
      </c>
      <c r="B38" s="511"/>
      <c r="C38" s="512"/>
      <c r="D38" s="125">
        <f>D37</f>
        <v>0</v>
      </c>
      <c r="E38" s="125">
        <f>E37</f>
        <v>0</v>
      </c>
      <c r="F38" s="519"/>
      <c r="G38" s="520"/>
    </row>
    <row r="39" spans="1:7" s="10" customFormat="1" ht="27.75" customHeight="1" thickTop="1" thickBot="1">
      <c r="A39" s="23"/>
      <c r="B39" s="24"/>
      <c r="C39" s="25" t="s">
        <v>32</v>
      </c>
      <c r="D39" s="126">
        <f>D9+D12+D15+D18+D21+D27+D31+D36+D38</f>
        <v>0</v>
      </c>
      <c r="E39" s="126">
        <f>E9+E12+E15+E18+E21+E27+E31+E36+E38</f>
        <v>0</v>
      </c>
      <c r="F39" s="122"/>
      <c r="G39" s="250"/>
    </row>
    <row r="40" spans="1:7" ht="31.5" customHeight="1" thickBot="1">
      <c r="A40" s="26">
        <f>E39/2</f>
        <v>0</v>
      </c>
      <c r="B40" s="513" t="s">
        <v>33</v>
      </c>
      <c r="C40" s="514"/>
      <c r="D40" s="515">
        <f>ROUNDDOWN(A40,-3)</f>
        <v>0</v>
      </c>
      <c r="E40" s="516"/>
      <c r="F40" s="509" t="s">
        <v>97</v>
      </c>
      <c r="G40" s="509"/>
    </row>
    <row r="41" spans="1:7" s="31" customFormat="1" ht="31.5" customHeight="1">
      <c r="A41" s="27"/>
      <c r="B41" s="28"/>
      <c r="C41" s="28"/>
      <c r="D41" s="29"/>
      <c r="E41" s="29"/>
      <c r="F41" s="30"/>
      <c r="G41" s="252"/>
    </row>
    <row r="42" spans="1:7" s="31" customFormat="1" ht="31.5" customHeight="1">
      <c r="A42" s="27"/>
      <c r="B42" s="28"/>
      <c r="C42" s="28"/>
      <c r="D42" s="29"/>
      <c r="E42" s="29"/>
      <c r="F42" s="30"/>
      <c r="G42" s="252"/>
    </row>
    <row r="43" spans="1:7" s="31" customFormat="1" ht="20.25" customHeight="1">
      <c r="A43" s="27"/>
      <c r="B43" s="28"/>
      <c r="C43" s="28"/>
      <c r="D43" s="29"/>
      <c r="E43" s="29"/>
      <c r="F43" s="30"/>
      <c r="G43" s="252"/>
    </row>
    <row r="44" spans="1:7" ht="28.5" customHeight="1">
      <c r="A44" s="517"/>
      <c r="B44" s="517"/>
      <c r="C44" s="16"/>
      <c r="D44" s="17"/>
      <c r="E44" s="17"/>
      <c r="F44" s="17"/>
    </row>
    <row r="45" spans="1:7" ht="20.100000000000001" customHeight="1">
      <c r="A45" s="117"/>
      <c r="B45" s="54"/>
      <c r="C45" s="118"/>
      <c r="D45" s="118"/>
      <c r="E45" s="118"/>
      <c r="F45" s="118"/>
    </row>
    <row r="46" spans="1:7" s="10" customFormat="1" ht="15" customHeight="1">
      <c r="A46" s="34"/>
      <c r="B46" s="53"/>
      <c r="C46" s="474"/>
      <c r="D46" s="474"/>
      <c r="E46" s="474"/>
      <c r="F46" s="474"/>
      <c r="G46" s="251"/>
    </row>
    <row r="47" spans="1:7" s="10" customFormat="1" ht="15" customHeight="1">
      <c r="A47" s="34"/>
      <c r="B47" s="53"/>
      <c r="C47" s="474"/>
      <c r="D47" s="474"/>
      <c r="E47" s="474"/>
      <c r="F47" s="474"/>
      <c r="G47" s="251"/>
    </row>
    <row r="48" spans="1:7" s="10" customFormat="1" ht="19.5" customHeight="1">
      <c r="A48" s="36"/>
      <c r="B48" s="55"/>
      <c r="C48" s="502"/>
      <c r="D48" s="502"/>
      <c r="E48" s="502"/>
      <c r="F48" s="502"/>
      <c r="G48" s="251"/>
    </row>
    <row r="49" spans="1:7" s="10" customFormat="1" ht="30" customHeight="1">
      <c r="A49" s="36"/>
      <c r="B49" s="55"/>
      <c r="C49" s="500"/>
      <c r="D49" s="500"/>
      <c r="E49" s="500"/>
      <c r="F49" s="500"/>
      <c r="G49" s="251"/>
    </row>
    <row r="50" spans="1:7" s="10" customFormat="1" ht="30" customHeight="1">
      <c r="A50" s="36"/>
      <c r="B50" s="55"/>
      <c r="C50" s="500"/>
      <c r="D50" s="500"/>
      <c r="E50" s="500"/>
      <c r="F50" s="500"/>
      <c r="G50" s="251"/>
    </row>
    <row r="51" spans="1:7" s="10" customFormat="1" ht="30" customHeight="1">
      <c r="A51" s="36"/>
      <c r="B51" s="55"/>
      <c r="C51" s="500"/>
      <c r="D51" s="500"/>
      <c r="E51" s="500"/>
      <c r="F51" s="500"/>
      <c r="G51" s="251"/>
    </row>
    <row r="52" spans="1:7" s="10" customFormat="1" ht="19.5" customHeight="1">
      <c r="A52" s="36"/>
      <c r="B52" s="53"/>
      <c r="C52" s="118"/>
      <c r="D52" s="118"/>
      <c r="E52" s="118"/>
      <c r="F52" s="118"/>
      <c r="G52" s="251"/>
    </row>
    <row r="53" spans="1:7" s="10" customFormat="1" ht="30" customHeight="1">
      <c r="A53" s="36"/>
      <c r="B53" s="55"/>
      <c r="C53" s="474"/>
      <c r="D53" s="474"/>
      <c r="E53" s="474"/>
      <c r="F53" s="474"/>
      <c r="G53" s="251"/>
    </row>
    <row r="54" spans="1:7" s="19" customFormat="1" ht="45.75" customHeight="1">
      <c r="A54" s="34"/>
      <c r="B54" s="55"/>
      <c r="C54" s="474"/>
      <c r="D54" s="474"/>
      <c r="E54" s="474"/>
      <c r="F54" s="474"/>
      <c r="G54" s="251"/>
    </row>
    <row r="55" spans="1:7" s="10" customFormat="1" ht="30.75" customHeight="1">
      <c r="A55" s="18"/>
      <c r="B55" s="32"/>
      <c r="G55" s="251"/>
    </row>
  </sheetData>
  <mergeCells count="38">
    <mergeCell ref="E1:F1"/>
    <mergeCell ref="F15:G15"/>
    <mergeCell ref="F18:G18"/>
    <mergeCell ref="F31:G31"/>
    <mergeCell ref="F38:G38"/>
    <mergeCell ref="F36:G36"/>
    <mergeCell ref="F27:G27"/>
    <mergeCell ref="F21:G21"/>
    <mergeCell ref="F9:G9"/>
    <mergeCell ref="F12:G12"/>
    <mergeCell ref="C49:F49"/>
    <mergeCell ref="C50:F50"/>
    <mergeCell ref="C51:F51"/>
    <mergeCell ref="C53:F53"/>
    <mergeCell ref="C54:F54"/>
    <mergeCell ref="C46:F47"/>
    <mergeCell ref="C48:F48"/>
    <mergeCell ref="A22:A26"/>
    <mergeCell ref="A27:C27"/>
    <mergeCell ref="A28:A30"/>
    <mergeCell ref="A31:C31"/>
    <mergeCell ref="A32:A35"/>
    <mergeCell ref="A36:C36"/>
    <mergeCell ref="F40:G40"/>
    <mergeCell ref="A38:C38"/>
    <mergeCell ref="B40:C40"/>
    <mergeCell ref="D40:E40"/>
    <mergeCell ref="A44:B44"/>
    <mergeCell ref="A21:C21"/>
    <mergeCell ref="A4:A8"/>
    <mergeCell ref="A9:C9"/>
    <mergeCell ref="A10:A11"/>
    <mergeCell ref="A12:C12"/>
    <mergeCell ref="A13:A14"/>
    <mergeCell ref="A15:C15"/>
    <mergeCell ref="A16:A17"/>
    <mergeCell ref="A18:C18"/>
    <mergeCell ref="A19:A20"/>
  </mergeCells>
  <phoneticPr fontId="1"/>
  <printOptions horizontalCentered="1"/>
  <pageMargins left="0.15748031496062992" right="0.15748031496062992" top="0.39370078740157483" bottom="0.39370078740157483" header="0.31496062992125984" footer="0.31496062992125984"/>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様式3-1　事業計画書　事業計画概要1</vt:lpstr>
      <vt:lpstr>様式3-1　事業計画書　事業計画概要1 (記入例)</vt:lpstr>
      <vt:lpstr>様式３-1 事業計画書　事業計画概要 2</vt:lpstr>
      <vt:lpstr>様式３-1 事業計画書　事業計画概要 2 (記入例)</vt:lpstr>
      <vt:lpstr>様式３-1 事業計画書　事業計画概要3</vt:lpstr>
      <vt:lpstr>様式３-1 事業計画書　事業計画概要3 (記入例)</vt:lpstr>
      <vt:lpstr>様式3-2事業計画書　実施スケジュール</vt:lpstr>
      <vt:lpstr>様式3-2事業計画書　実施スケジュール (記入例)</vt:lpstr>
      <vt:lpstr>様式3-3 経費明細</vt:lpstr>
      <vt:lpstr>様式3-3 経費明細 (記入例)</vt:lpstr>
      <vt:lpstr>様式3-4 資金調達内訳</vt:lpstr>
      <vt:lpstr>様式3-4 資金調達内訳 (記入例)</vt:lpstr>
      <vt:lpstr>'様式３-1 事業計画書　事業計画概要 2'!Print_Area</vt:lpstr>
      <vt:lpstr>'様式３-1 事業計画書　事業計画概要 2 (記入例)'!Print_Area</vt:lpstr>
      <vt:lpstr>'様式3-1　事業計画書　事業計画概要1'!Print_Area</vt:lpstr>
      <vt:lpstr>'様式3-1　事業計画書　事業計画概要1 (記入例)'!Print_Area</vt:lpstr>
      <vt:lpstr>'様式３-1 事業計画書　事業計画概要3'!Print_Area</vt:lpstr>
      <vt:lpstr>'様式３-1 事業計画書　事業計画概要3 (記入例)'!Print_Area</vt:lpstr>
      <vt:lpstr>'様式3-2事業計画書　実施スケジュール'!Print_Area</vt:lpstr>
      <vt:lpstr>'様式3-2事業計画書　実施スケジュール (記入例)'!Print_Area</vt:lpstr>
      <vt:lpstr>'様式3-3 経費明細'!Print_Area</vt:lpstr>
      <vt:lpstr>'様式3-3 経費明細 (記入例)'!Print_Area</vt:lpstr>
      <vt:lpstr>'様式3-4 資金調達内訳'!Print_Area</vt:lpstr>
      <vt:lpstr>'様式3-4 資金調達内訳 (記入例)'!Print_Area</vt:lpstr>
      <vt:lpstr>'様式3-2事業計画書　実施スケジュール'!Print_Titles</vt:lpstr>
      <vt:lpstr>'様式3-2事業計画書　実施スケジュール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2013-03-27T05:10:40Z</dcterms:created>
  <dcterms:modified xsi:type="dcterms:W3CDTF">2022-05-25T07:20:04Z</dcterms:modified>
</cp:coreProperties>
</file>