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filterPrivacy="1" defaultThemeVersion="124226"/>
  <xr:revisionPtr revIDLastSave="0" documentId="13_ncr:1_{9BC30C88-C04B-43A4-9B83-EACB06F6C17C}" xr6:coauthVersionLast="47" xr6:coauthVersionMax="47" xr10:uidLastSave="{00000000-0000-0000-0000-000000000000}"/>
  <bookViews>
    <workbookView xWindow="-120" yWindow="-120" windowWidth="20730" windowHeight="11760" tabRatio="1000" xr2:uid="{00000000-000D-0000-FFFF-FFFF00000000}"/>
  </bookViews>
  <sheets>
    <sheet name="1. 事業概要 " sheetId="24" r:id="rId1"/>
    <sheet name="1. 事業概要(記入例)" sheetId="29" r:id="rId2"/>
    <sheet name="2. 商品開発計画" sheetId="28" r:id="rId3"/>
    <sheet name="2. 商品開発計画(記入例)" sheetId="30" r:id="rId4"/>
    <sheet name="3. 販売活動計画" sheetId="26" r:id="rId5"/>
    <sheet name="3. 販売活動計画(記入例)" sheetId="23" r:id="rId6"/>
    <sheet name="4. 経費明細 " sheetId="27" r:id="rId7"/>
    <sheet name="4. 経費明細(記入例) " sheetId="17" r:id="rId8"/>
  </sheets>
  <definedNames>
    <definedName name="_xlnm.Print_Area" localSheetId="0">'1. 事業概要 '!$A$1:$F$26</definedName>
    <definedName name="_xlnm.Print_Area" localSheetId="1">'1. 事業概要(記入例)'!$A$1:$F$26</definedName>
    <definedName name="_xlnm.Print_Area" localSheetId="2">'2. 商品開発計画'!$A$1:$J$29</definedName>
    <definedName name="_xlnm.Print_Area" localSheetId="3">'2. 商品開発計画(記入例)'!$A$1:$J$29</definedName>
    <definedName name="_xlnm.Print_Area" localSheetId="4">'3. 販売活動計画'!$B$1:$G$23</definedName>
    <definedName name="_xlnm.Print_Area" localSheetId="5">'3. 販売活動計画(記入例)'!$B$1:$G$23</definedName>
    <definedName name="_xlnm.Print_Titles" localSheetId="6">'4. 経費明細 '!$4:$4</definedName>
    <definedName name="_xlnm.Print_Titles" localSheetId="7">'4. 経費明細(記入例) '!$4:$4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30" i="17" l="1"/>
  <c r="F28" i="17"/>
  <c r="E27" i="17"/>
  <c r="D27" i="17"/>
  <c r="E26" i="17"/>
  <c r="D26" i="17"/>
  <c r="F28" i="27"/>
  <c r="E27" i="27"/>
  <c r="D27" i="27"/>
  <c r="E26" i="27"/>
  <c r="D26" i="27"/>
  <c r="E22" i="17"/>
  <c r="D22" i="27" l="1"/>
  <c r="E8" i="27"/>
  <c r="E24" i="27" l="1"/>
  <c r="D24" i="27"/>
  <c r="E22" i="27"/>
  <c r="E17" i="27"/>
  <c r="D17" i="27"/>
  <c r="E15" i="27"/>
  <c r="D15" i="27"/>
  <c r="E10" i="27"/>
  <c r="D10" i="27"/>
  <c r="D8" i="27"/>
  <c r="E30" i="27" l="1"/>
  <c r="E24" i="17"/>
  <c r="D24" i="17"/>
  <c r="D22" i="17"/>
  <c r="E17" i="17"/>
  <c r="D17" i="17"/>
  <c r="D15" i="17"/>
  <c r="E15" i="17"/>
  <c r="E8" i="17"/>
  <c r="D8" i="17"/>
  <c r="E10" i="17"/>
  <c r="D10" i="17"/>
</calcChain>
</file>

<file path=xl/sharedStrings.xml><?xml version="1.0" encoding="utf-8"?>
<sst xmlns="http://schemas.openxmlformats.org/spreadsheetml/2006/main" count="445" uniqueCount="222">
  <si>
    <t>事業計画書</t>
    <rPh sb="0" eb="2">
      <t>ジギョウ</t>
    </rPh>
    <rPh sb="2" eb="5">
      <t>ケイカクショ</t>
    </rPh>
    <phoneticPr fontId="4"/>
  </si>
  <si>
    <t>企業名：</t>
    <rPh sb="0" eb="2">
      <t>キギョウ</t>
    </rPh>
    <rPh sb="2" eb="3">
      <t>メイ</t>
    </rPh>
    <phoneticPr fontId="1"/>
  </si>
  <si>
    <t>事業概要</t>
    <rPh sb="0" eb="2">
      <t>ジギョウ</t>
    </rPh>
    <rPh sb="2" eb="4">
      <t>ガイヨウ</t>
    </rPh>
    <phoneticPr fontId="4"/>
  </si>
  <si>
    <t>事業名</t>
    <rPh sb="0" eb="2">
      <t>ジギョウ</t>
    </rPh>
    <rPh sb="2" eb="3">
      <t>メイ</t>
    </rPh>
    <phoneticPr fontId="4"/>
  </si>
  <si>
    <t>事業内容</t>
    <rPh sb="0" eb="2">
      <t>ジギョウ</t>
    </rPh>
    <rPh sb="2" eb="4">
      <t>ナイヨウ</t>
    </rPh>
    <phoneticPr fontId="4"/>
  </si>
  <si>
    <t>事業対象商品</t>
    <rPh sb="0" eb="2">
      <t>ジギョウ</t>
    </rPh>
    <rPh sb="2" eb="4">
      <t>タイショウ</t>
    </rPh>
    <rPh sb="4" eb="6">
      <t>ショウヒン</t>
    </rPh>
    <phoneticPr fontId="1"/>
  </si>
  <si>
    <t>業務委託先</t>
    <rPh sb="0" eb="2">
      <t>ギョウム</t>
    </rPh>
    <rPh sb="2" eb="5">
      <t>イタクサキ</t>
    </rPh>
    <phoneticPr fontId="4"/>
  </si>
  <si>
    <t>事業実施のための
人員体制</t>
    <rPh sb="0" eb="2">
      <t>ジギョウ</t>
    </rPh>
    <rPh sb="2" eb="4">
      <t>ジッシ</t>
    </rPh>
    <rPh sb="9" eb="11">
      <t>ジンイン</t>
    </rPh>
    <rPh sb="11" eb="13">
      <t>タイセイ</t>
    </rPh>
    <phoneticPr fontId="4"/>
  </si>
  <si>
    <t>他の補助金等への
申請状況</t>
    <rPh sb="0" eb="1">
      <t>ホカ</t>
    </rPh>
    <rPh sb="2" eb="6">
      <t>ホジョキンナド</t>
    </rPh>
    <rPh sb="9" eb="11">
      <t>シンセイ</t>
    </rPh>
    <rPh sb="11" eb="13">
      <t>ジョウキョウ</t>
    </rPh>
    <phoneticPr fontId="4"/>
  </si>
  <si>
    <t>　　　　　　　　　　　申請なし　　・　　申請あり（申請先：　　　　　　　　　）
　　　　　　　　　　　　　　　　　　　　　　　　（事業名：　　　　　　　　　）</t>
    <rPh sb="11" eb="13">
      <t>シンセイ</t>
    </rPh>
    <rPh sb="20" eb="22">
      <t>シンセイ</t>
    </rPh>
    <rPh sb="25" eb="27">
      <t>シンセイ</t>
    </rPh>
    <rPh sb="27" eb="28">
      <t>サキ</t>
    </rPh>
    <rPh sb="65" eb="67">
      <t>ジギョウ</t>
    </rPh>
    <rPh sb="67" eb="68">
      <t>メイ</t>
    </rPh>
    <phoneticPr fontId="4"/>
  </si>
  <si>
    <t>北海道産グルテンフリーパスタの開発</t>
    <phoneticPr fontId="1"/>
  </si>
  <si>
    <t>アジア圏の富裕層をターゲットにした、北海道産グルテンフリーパスタの開発</t>
    <rPh sb="3" eb="4">
      <t>ケン</t>
    </rPh>
    <rPh sb="5" eb="8">
      <t>フユウソウ</t>
    </rPh>
    <rPh sb="18" eb="21">
      <t>ホッカイドウ</t>
    </rPh>
    <rPh sb="21" eb="22">
      <t>サン</t>
    </rPh>
    <rPh sb="33" eb="35">
      <t>カイハツ</t>
    </rPh>
    <phoneticPr fontId="1"/>
  </si>
  <si>
    <t>香港</t>
    <rPh sb="0" eb="2">
      <t>ホンコン</t>
    </rPh>
    <phoneticPr fontId="1"/>
  </si>
  <si>
    <t>シンガポール</t>
    <phoneticPr fontId="1"/>
  </si>
  <si>
    <r>
      <t xml:space="preserve">商品名
</t>
    </r>
    <r>
      <rPr>
        <sz val="8"/>
        <rFont val="ＭＳ 明朝"/>
        <family val="1"/>
        <charset val="128"/>
      </rPr>
      <t>※改良前および新規/改良案の商品名をご記入ください。</t>
    </r>
    <rPh sb="0" eb="2">
      <t>ショウヒン</t>
    </rPh>
    <rPh sb="2" eb="3">
      <t>メイ</t>
    </rPh>
    <rPh sb="5" eb="7">
      <t>カイリョウ</t>
    </rPh>
    <rPh sb="7" eb="8">
      <t>マエ</t>
    </rPh>
    <rPh sb="11" eb="13">
      <t>シンキ</t>
    </rPh>
    <rPh sb="14" eb="16">
      <t>カイリョウ</t>
    </rPh>
    <rPh sb="16" eb="17">
      <t>アン</t>
    </rPh>
    <rPh sb="18" eb="21">
      <t>ショウヒンメイ</t>
    </rPh>
    <phoneticPr fontId="4"/>
  </si>
  <si>
    <r>
      <t xml:space="preserve">賞味期間・消費期限
</t>
    </r>
    <r>
      <rPr>
        <sz val="8"/>
        <rFont val="ＭＳ 明朝"/>
        <family val="1"/>
        <charset val="128"/>
      </rPr>
      <t>※該当する方へ○を付けてください。</t>
    </r>
    <phoneticPr fontId="1"/>
  </si>
  <si>
    <t>保存方法</t>
    <rPh sb="0" eb="2">
      <t>ホゾン</t>
    </rPh>
    <rPh sb="2" eb="4">
      <t>ホウホウ</t>
    </rPh>
    <phoneticPr fontId="4"/>
  </si>
  <si>
    <t>株式会社札幌市</t>
    <rPh sb="0" eb="4">
      <t>カブ</t>
    </rPh>
    <rPh sb="4" eb="6">
      <t>サッポロ</t>
    </rPh>
    <rPh sb="6" eb="7">
      <t>シ</t>
    </rPh>
    <phoneticPr fontId="1"/>
  </si>
  <si>
    <t>北海道グルテンフリーぱすた</t>
    <rPh sb="0" eb="3">
      <t>ホッカイドウ</t>
    </rPh>
    <phoneticPr fontId="1"/>
  </si>
  <si>
    <t>自然派食材をイメージしたシンプルなデザインは残しつつ、外国人にもわかるように英語併記。また、北海道の文字と地図のイラストを入れ、一目で北海道産と分かるようにする。</t>
    <rPh sb="0" eb="2">
      <t>シゼン</t>
    </rPh>
    <rPh sb="2" eb="3">
      <t>ハ</t>
    </rPh>
    <rPh sb="3" eb="5">
      <t>ショクザイ</t>
    </rPh>
    <rPh sb="22" eb="23">
      <t>ノコ</t>
    </rPh>
    <rPh sb="27" eb="29">
      <t>ガイコク</t>
    </rPh>
    <rPh sb="29" eb="30">
      <t>ジン</t>
    </rPh>
    <rPh sb="38" eb="40">
      <t>エイゴ</t>
    </rPh>
    <rPh sb="40" eb="42">
      <t>ヘイキ</t>
    </rPh>
    <rPh sb="46" eb="49">
      <t>ホッカイドウ</t>
    </rPh>
    <rPh sb="50" eb="52">
      <t>モジ</t>
    </rPh>
    <rPh sb="53" eb="55">
      <t>チズ</t>
    </rPh>
    <rPh sb="61" eb="62">
      <t>イ</t>
    </rPh>
    <rPh sb="64" eb="66">
      <t>ヒトメ</t>
    </rPh>
    <rPh sb="67" eb="70">
      <t>ホッカイドウ</t>
    </rPh>
    <rPh sb="70" eb="71">
      <t>サン</t>
    </rPh>
    <rPh sb="72" eb="73">
      <t>ワ</t>
    </rPh>
    <phoneticPr fontId="1"/>
  </si>
  <si>
    <r>
      <t xml:space="preserve">既存商品の成分表示、製造者表示等
</t>
    </r>
    <r>
      <rPr>
        <sz val="8"/>
        <rFont val="ＭＳ 明朝"/>
        <family val="1"/>
        <charset val="128"/>
      </rPr>
      <t>※欄内に画像ファイルを貼付するか、同内容を文字でご記入ください。
新規開発の場合、記入不要です。</t>
    </r>
    <rPh sb="0" eb="2">
      <t>キゾン</t>
    </rPh>
    <rPh sb="2" eb="4">
      <t>ショウヒン</t>
    </rPh>
    <rPh sb="5" eb="7">
      <t>セイブン</t>
    </rPh>
    <rPh sb="7" eb="9">
      <t>ヒョウジ</t>
    </rPh>
    <rPh sb="10" eb="12">
      <t>セイゾウ</t>
    </rPh>
    <rPh sb="12" eb="13">
      <t>シャ</t>
    </rPh>
    <rPh sb="13" eb="15">
      <t>ヒョウジ</t>
    </rPh>
    <rPh sb="15" eb="16">
      <t>トウ</t>
    </rPh>
    <rPh sb="21" eb="23">
      <t>ガゾウ</t>
    </rPh>
    <rPh sb="28" eb="30">
      <t>チョウフ</t>
    </rPh>
    <rPh sb="34" eb="35">
      <t>ドウ</t>
    </rPh>
    <rPh sb="35" eb="37">
      <t>ナイヨウ</t>
    </rPh>
    <rPh sb="38" eb="40">
      <t>モジ</t>
    </rPh>
    <rPh sb="42" eb="44">
      <t>キニュウ</t>
    </rPh>
    <rPh sb="43" eb="44">
      <t>ニュウ</t>
    </rPh>
    <rPh sb="50" eb="52">
      <t>シンキ</t>
    </rPh>
    <rPh sb="52" eb="54">
      <t>カイハツ</t>
    </rPh>
    <rPh sb="55" eb="57">
      <t>バアイ</t>
    </rPh>
    <rPh sb="58" eb="60">
      <t>キニュウ</t>
    </rPh>
    <rPh sb="60" eb="62">
      <t>フヨウ</t>
    </rPh>
    <phoneticPr fontId="4"/>
  </si>
  <si>
    <t>北海道産とうもろこし、北海道産有機米、塩</t>
    <rPh sb="0" eb="3">
      <t>ホッカイドウ</t>
    </rPh>
    <rPh sb="3" eb="4">
      <t>サン</t>
    </rPh>
    <rPh sb="11" eb="14">
      <t>ホッカイドウ</t>
    </rPh>
    <rPh sb="14" eb="15">
      <t>サン</t>
    </rPh>
    <rPh sb="15" eb="17">
      <t>ユウキ</t>
    </rPh>
    <rPh sb="17" eb="18">
      <t>マイ</t>
    </rPh>
    <rPh sb="19" eb="20">
      <t>シオ</t>
    </rPh>
    <phoneticPr fontId="4"/>
  </si>
  <si>
    <t>機械を導入して、自社にて製粉を行い、
OEMにて製造</t>
  </si>
  <si>
    <t>常温</t>
    <rPh sb="0" eb="2">
      <t>ジョウオン</t>
    </rPh>
    <phoneticPr fontId="4"/>
  </si>
  <si>
    <t>区分</t>
    <rPh sb="0" eb="2">
      <t>クブン</t>
    </rPh>
    <phoneticPr fontId="4"/>
  </si>
  <si>
    <t>番号</t>
    <rPh sb="0" eb="2">
      <t>バンゴウ</t>
    </rPh>
    <phoneticPr fontId="1"/>
  </si>
  <si>
    <t>内容</t>
    <rPh sb="0" eb="2">
      <t>ナイヨウ</t>
    </rPh>
    <phoneticPr fontId="4"/>
  </si>
  <si>
    <t>総経費</t>
    <rPh sb="0" eb="3">
      <t>ソウケイヒ</t>
    </rPh>
    <phoneticPr fontId="1"/>
  </si>
  <si>
    <t>補助対象経費</t>
    <rPh sb="0" eb="2">
      <t>ホジョ</t>
    </rPh>
    <rPh sb="2" eb="4">
      <t>タイショウ</t>
    </rPh>
    <rPh sb="4" eb="6">
      <t>ケイヒ</t>
    </rPh>
    <phoneticPr fontId="4"/>
  </si>
  <si>
    <t>経費内訳</t>
    <rPh sb="2" eb="4">
      <t>ウチワケ</t>
    </rPh>
    <phoneticPr fontId="4"/>
  </si>
  <si>
    <t>①</t>
    <phoneticPr fontId="1"/>
  </si>
  <si>
    <t>原材料費</t>
    <rPh sb="0" eb="3">
      <t>ゲンザイリョウ</t>
    </rPh>
    <rPh sb="3" eb="4">
      <t>ヒ</t>
    </rPh>
    <phoneticPr fontId="4"/>
  </si>
  <si>
    <t>②</t>
    <phoneticPr fontId="1"/>
  </si>
  <si>
    <t>③</t>
    <phoneticPr fontId="1"/>
  </si>
  <si>
    <t>委託製造費</t>
    <rPh sb="0" eb="2">
      <t>イタク</t>
    </rPh>
    <rPh sb="2" eb="4">
      <t>セイゾウ</t>
    </rPh>
    <rPh sb="4" eb="5">
      <t>ヒ</t>
    </rPh>
    <phoneticPr fontId="1"/>
  </si>
  <si>
    <t>1（小計）</t>
    <rPh sb="2" eb="4">
      <t>ショウケイ</t>
    </rPh>
    <phoneticPr fontId="4"/>
  </si>
  <si>
    <t>2（小計）</t>
    <rPh sb="2" eb="4">
      <t>ショウケイ</t>
    </rPh>
    <phoneticPr fontId="4"/>
  </si>
  <si>
    <t>３ 輸出関係費</t>
    <rPh sb="2" eb="4">
      <t>ユシュツ</t>
    </rPh>
    <rPh sb="4" eb="6">
      <t>カンケイ</t>
    </rPh>
    <rPh sb="6" eb="7">
      <t>ヒ</t>
    </rPh>
    <phoneticPr fontId="4"/>
  </si>
  <si>
    <t>検査等手続費</t>
    <rPh sb="0" eb="2">
      <t>ケンサ</t>
    </rPh>
    <rPh sb="2" eb="3">
      <t>トウ</t>
    </rPh>
    <rPh sb="3" eb="5">
      <t>テツヅ</t>
    </rPh>
    <rPh sb="5" eb="6">
      <t>ヒ</t>
    </rPh>
    <phoneticPr fontId="1"/>
  </si>
  <si>
    <t>知的財産保護費</t>
    <rPh sb="0" eb="2">
      <t>チテキ</t>
    </rPh>
    <rPh sb="2" eb="4">
      <t>ザイサン</t>
    </rPh>
    <rPh sb="4" eb="6">
      <t>ホゴ</t>
    </rPh>
    <rPh sb="6" eb="7">
      <t>ヒ</t>
    </rPh>
    <phoneticPr fontId="4"/>
  </si>
  <si>
    <t>④</t>
    <phoneticPr fontId="1"/>
  </si>
  <si>
    <t>翻訳費</t>
    <rPh sb="0" eb="2">
      <t>ホンヤク</t>
    </rPh>
    <rPh sb="2" eb="3">
      <t>ヒ</t>
    </rPh>
    <phoneticPr fontId="1"/>
  </si>
  <si>
    <t>3（小計）</t>
    <rPh sb="2" eb="4">
      <t>ショウケイ</t>
    </rPh>
    <phoneticPr fontId="4"/>
  </si>
  <si>
    <t>現地販売活動費</t>
    <rPh sb="0" eb="2">
      <t>ゲンチ</t>
    </rPh>
    <rPh sb="2" eb="4">
      <t>ハンバイ</t>
    </rPh>
    <rPh sb="4" eb="6">
      <t>カツドウ</t>
    </rPh>
    <rPh sb="6" eb="7">
      <t>ヒ</t>
    </rPh>
    <phoneticPr fontId="1"/>
  </si>
  <si>
    <t>展示会等出展費</t>
    <rPh sb="0" eb="3">
      <t>テンジカイ</t>
    </rPh>
    <rPh sb="3" eb="4">
      <t>トウ</t>
    </rPh>
    <rPh sb="4" eb="6">
      <t>シュッテン</t>
    </rPh>
    <rPh sb="6" eb="7">
      <t>ヒ</t>
    </rPh>
    <phoneticPr fontId="4"/>
  </si>
  <si>
    <t>通訳費</t>
    <phoneticPr fontId="1"/>
  </si>
  <si>
    <t>旅費</t>
    <rPh sb="0" eb="2">
      <t>リョヒ</t>
    </rPh>
    <phoneticPr fontId="4"/>
  </si>
  <si>
    <t>5（小計）</t>
    <rPh sb="2" eb="4">
      <t>ショウケイ</t>
    </rPh>
    <phoneticPr fontId="4"/>
  </si>
  <si>
    <t>（補助金額）</t>
    <rPh sb="1" eb="3">
      <t>ホジョ</t>
    </rPh>
    <rPh sb="3" eb="5">
      <t>キンガク</t>
    </rPh>
    <phoneticPr fontId="1"/>
  </si>
  <si>
    <t>補助金申請額</t>
    <rPh sb="0" eb="3">
      <t>ホジョキン</t>
    </rPh>
    <rPh sb="3" eb="5">
      <t>シンセイ</t>
    </rPh>
    <rPh sb="5" eb="6">
      <t>ガク</t>
    </rPh>
    <phoneticPr fontId="1"/>
  </si>
  <si>
    <t>[注意事項等]</t>
    <rPh sb="1" eb="3">
      <t>チュウイ</t>
    </rPh>
    <rPh sb="3" eb="5">
      <t>ジコウ</t>
    </rPh>
    <rPh sb="5" eb="6">
      <t>トウ</t>
    </rPh>
    <phoneticPr fontId="1"/>
  </si>
  <si>
    <t>(1)</t>
    <phoneticPr fontId="1"/>
  </si>
  <si>
    <t>「総経費」：本事業を実施するために必要な全体の金額</t>
    <phoneticPr fontId="1"/>
  </si>
  <si>
    <t>(2)</t>
  </si>
  <si>
    <t>(3)</t>
    <phoneticPr fontId="1"/>
  </si>
  <si>
    <t>「経費内訳」：積算根拠を記入してください。別紙（様式自由[A4用紙]）を添付していただいても結構です。</t>
    <rPh sb="31" eb="33">
      <t>ヨウシ</t>
    </rPh>
    <rPh sb="46" eb="48">
      <t>ケッコウ</t>
    </rPh>
    <phoneticPr fontId="1"/>
  </si>
  <si>
    <t>(4)</t>
    <phoneticPr fontId="1"/>
  </si>
  <si>
    <t>(5)</t>
    <phoneticPr fontId="1"/>
  </si>
  <si>
    <t>必要に応じて、各経費の使途を補完説明する資料(購入予定の機器の見積書、出展予定の展示会の概要等）を添付して下さい</t>
    <rPh sb="31" eb="34">
      <t>ミツモリショ</t>
    </rPh>
    <phoneticPr fontId="1"/>
  </si>
  <si>
    <t>(6)</t>
    <phoneticPr fontId="1"/>
  </si>
  <si>
    <t>下記の経費を計上することはできません
[自社職員の人件費・既存設備の維持費・オフィス賃料等の共通的経費、食糧費・接待費・会食費等の個人消費的経費　等]</t>
    <phoneticPr fontId="1"/>
  </si>
  <si>
    <t>株式会社札幌市　　</t>
    <phoneticPr fontId="1"/>
  </si>
  <si>
    <r>
      <rPr>
        <sz val="11"/>
        <color rgb="FFFF0000"/>
        <rFont val="ＭＳ 明朝"/>
        <family val="1"/>
        <charset val="128"/>
      </rPr>
      <t>株式会社札幌市</t>
    </r>
    <r>
      <rPr>
        <sz val="11"/>
        <rFont val="ＭＳ 明朝"/>
        <family val="1"/>
        <charset val="128"/>
      </rPr>
      <t>　　　　　　　　　　　　　　　　　　　　　（単位：円）</t>
    </r>
    <phoneticPr fontId="1"/>
  </si>
  <si>
    <r>
      <t xml:space="preserve">商品設計・デザイン
</t>
    </r>
    <r>
      <rPr>
        <sz val="10"/>
        <color rgb="FF0000FF"/>
        <rFont val="ＭＳ 明朝"/>
        <family val="1"/>
        <charset val="128"/>
      </rPr>
      <t>／</t>
    </r>
    <r>
      <rPr>
        <sz val="10"/>
        <rFont val="ＭＳ 明朝"/>
        <family val="1"/>
        <charset val="128"/>
      </rPr>
      <t>包装材料</t>
    </r>
    <r>
      <rPr>
        <sz val="10"/>
        <color theme="1"/>
        <rFont val="ＭＳ 明朝"/>
        <family val="1"/>
        <charset val="128"/>
      </rPr>
      <t>費</t>
    </r>
    <phoneticPr fontId="1"/>
  </si>
  <si>
    <t>機器・設備等購入・リース費</t>
    <rPh sb="0" eb="2">
      <t>キキ</t>
    </rPh>
    <rPh sb="3" eb="5">
      <t>セツビ</t>
    </rPh>
    <rPh sb="5" eb="6">
      <t>トウ</t>
    </rPh>
    <rPh sb="6" eb="8">
      <t>コウニュウ</t>
    </rPh>
    <rPh sb="12" eb="13">
      <t>ヒ</t>
    </rPh>
    <phoneticPr fontId="4"/>
  </si>
  <si>
    <t>海外バイヤーへのサンプル輸送代10,000円×8回、A国展示会出展のためのサンプル輸送代40,000円</t>
    <rPh sb="0" eb="2">
      <t>カイガイ</t>
    </rPh>
    <rPh sb="12" eb="14">
      <t>ユソウ</t>
    </rPh>
    <rPh sb="14" eb="15">
      <t>ダイ</t>
    </rPh>
    <rPh sb="21" eb="22">
      <t>エン</t>
    </rPh>
    <rPh sb="24" eb="25">
      <t>カイ</t>
    </rPh>
    <rPh sb="31" eb="33">
      <t>シュッテン</t>
    </rPh>
    <rPh sb="41" eb="43">
      <t>ユソウ</t>
    </rPh>
    <rPh sb="43" eb="44">
      <t>ダイ</t>
    </rPh>
    <rPh sb="50" eb="51">
      <t>エン</t>
    </rPh>
    <phoneticPr fontId="1"/>
  </si>
  <si>
    <t>成分検査費用60,000円、A国衛生保健局登録料20,000円</t>
    <rPh sb="0" eb="2">
      <t>セイブン</t>
    </rPh>
    <rPh sb="2" eb="4">
      <t>ケンサ</t>
    </rPh>
    <rPh sb="4" eb="6">
      <t>ヒヨウ</t>
    </rPh>
    <rPh sb="12" eb="13">
      <t>エン</t>
    </rPh>
    <rPh sb="15" eb="16">
      <t>コク</t>
    </rPh>
    <rPh sb="16" eb="18">
      <t>エイセイ</t>
    </rPh>
    <rPh sb="18" eb="20">
      <t>ホケン</t>
    </rPh>
    <rPh sb="20" eb="21">
      <t>キョク</t>
    </rPh>
    <rPh sb="21" eb="23">
      <t>トウロク</t>
    </rPh>
    <rPh sb="23" eb="24">
      <t>リョウ</t>
    </rPh>
    <rPh sb="30" eb="31">
      <t>エン</t>
    </rPh>
    <phoneticPr fontId="1"/>
  </si>
  <si>
    <t>A国商標使用権登録50,000円/件</t>
    <rPh sb="1" eb="2">
      <t>コク</t>
    </rPh>
    <rPh sb="2" eb="4">
      <t>ショウヒョウ</t>
    </rPh>
    <rPh sb="4" eb="6">
      <t>シヨウ</t>
    </rPh>
    <rPh sb="6" eb="7">
      <t>ケン</t>
    </rPh>
    <rPh sb="7" eb="9">
      <t>トウロク</t>
    </rPh>
    <rPh sb="15" eb="16">
      <t>エン</t>
    </rPh>
    <rPh sb="17" eb="18">
      <t>ケン</t>
    </rPh>
    <phoneticPr fontId="1"/>
  </si>
  <si>
    <t>輸出用申請書類の翻訳経費50,000円</t>
    <rPh sb="0" eb="3">
      <t>ユシュツヨウ</t>
    </rPh>
    <rPh sb="3" eb="5">
      <t>シンセイ</t>
    </rPh>
    <rPh sb="5" eb="7">
      <t>ショルイ</t>
    </rPh>
    <rPh sb="8" eb="10">
      <t>ホンヤク</t>
    </rPh>
    <rPh sb="10" eb="12">
      <t>ケイヒ</t>
    </rPh>
    <rPh sb="18" eb="19">
      <t>エン</t>
    </rPh>
    <phoneticPr fontId="1"/>
  </si>
  <si>
    <t>店頭販売促進員稼動費1,000円/時×8時間×2人</t>
    <rPh sb="0" eb="2">
      <t>テントウ</t>
    </rPh>
    <rPh sb="2" eb="4">
      <t>ハンバイ</t>
    </rPh>
    <rPh sb="4" eb="6">
      <t>ソクシン</t>
    </rPh>
    <rPh sb="6" eb="7">
      <t>イン</t>
    </rPh>
    <rPh sb="7" eb="9">
      <t>カドウ</t>
    </rPh>
    <rPh sb="9" eb="10">
      <t>ヒ</t>
    </rPh>
    <rPh sb="15" eb="16">
      <t>エン</t>
    </rPh>
    <rPh sb="17" eb="18">
      <t>ジ</t>
    </rPh>
    <rPh sb="20" eb="22">
      <t>ジカン</t>
    </rPh>
    <rPh sb="24" eb="25">
      <t>ニン</t>
    </rPh>
    <phoneticPr fontId="1"/>
  </si>
  <si>
    <t>※上限200万円</t>
    <phoneticPr fontId="1"/>
  </si>
  <si>
    <t>事業動機</t>
    <rPh sb="0" eb="2">
      <t>ジギョウ</t>
    </rPh>
    <rPh sb="2" eb="4">
      <t>ドウキ</t>
    </rPh>
    <phoneticPr fontId="1"/>
  </si>
  <si>
    <t>既存取引先へのヒアリング（味・風味・パッケージデザイン）</t>
    <rPh sb="0" eb="2">
      <t>キゾン</t>
    </rPh>
    <rPh sb="2" eb="4">
      <t>トリヒキ</t>
    </rPh>
    <rPh sb="4" eb="5">
      <t>サキ</t>
    </rPh>
    <rPh sb="13" eb="14">
      <t>アジ</t>
    </rPh>
    <rPh sb="15" eb="17">
      <t>フウミ</t>
    </rPh>
    <phoneticPr fontId="1"/>
  </si>
  <si>
    <t>ヒアリング結果を基にした商品開発（製造委託先での試作製作）</t>
    <rPh sb="5" eb="7">
      <t>ケッカ</t>
    </rPh>
    <rPh sb="8" eb="9">
      <t>モト</t>
    </rPh>
    <rPh sb="12" eb="14">
      <t>ショウヒン</t>
    </rPh>
    <rPh sb="14" eb="16">
      <t>カイハツ</t>
    </rPh>
    <rPh sb="17" eb="19">
      <t>セイゾウ</t>
    </rPh>
    <rPh sb="19" eb="22">
      <t>イタクサキ</t>
    </rPh>
    <rPh sb="24" eb="26">
      <t>シサク</t>
    </rPh>
    <rPh sb="26" eb="28">
      <t>セイサク</t>
    </rPh>
    <phoneticPr fontId="1"/>
  </si>
  <si>
    <t>試作品完成</t>
    <rPh sb="0" eb="3">
      <t>シサクヒン</t>
    </rPh>
    <rPh sb="3" eb="5">
      <t>カンセイ</t>
    </rPh>
    <phoneticPr fontId="1"/>
  </si>
  <si>
    <t>既存取引先への試作品送付、フィードバック受領</t>
    <rPh sb="0" eb="4">
      <t>キゾントリヒキ</t>
    </rPh>
    <rPh sb="4" eb="5">
      <t>サキ</t>
    </rPh>
    <rPh sb="7" eb="10">
      <t>シサクヒン</t>
    </rPh>
    <rPh sb="10" eb="12">
      <t>ソウフ</t>
    </rPh>
    <rPh sb="20" eb="22">
      <t>ジュリョウ</t>
    </rPh>
    <phoneticPr fontId="1"/>
  </si>
  <si>
    <t>商品開発の継続およびデザイン会社とパッケージデザイン打合せ</t>
    <rPh sb="0" eb="2">
      <t>ショウヒン</t>
    </rPh>
    <rPh sb="2" eb="4">
      <t>カイハツ</t>
    </rPh>
    <rPh sb="5" eb="7">
      <t>ケイゾク</t>
    </rPh>
    <rPh sb="14" eb="16">
      <t>ガイシャ</t>
    </rPh>
    <rPh sb="26" eb="28">
      <t>ウチアワ</t>
    </rPh>
    <phoneticPr fontId="1"/>
  </si>
  <si>
    <t>事業完了</t>
    <rPh sb="0" eb="2">
      <t>ジギョウ</t>
    </rPh>
    <rPh sb="2" eb="4">
      <t>カンリョウ</t>
    </rPh>
    <phoneticPr fontId="1"/>
  </si>
  <si>
    <t>ターゲット層/チャネル</t>
    <rPh sb="5" eb="6">
      <t>ソウ</t>
    </rPh>
    <phoneticPr fontId="1"/>
  </si>
  <si>
    <t>販売戦略／
販売活動計画</t>
    <phoneticPr fontId="1"/>
  </si>
  <si>
    <t xml:space="preserve">【販売チャネル】
</t>
    <phoneticPr fontId="1"/>
  </si>
  <si>
    <t>〃</t>
    <phoneticPr fontId="1"/>
  </si>
  <si>
    <t>○×百貨店(香港)の北海道フェアに向けて準備・オンライン打合</t>
    <rPh sb="17" eb="18">
      <t>ム</t>
    </rPh>
    <rPh sb="20" eb="22">
      <t>ジュンビ</t>
    </rPh>
    <rPh sb="28" eb="30">
      <t>ウチアワ</t>
    </rPh>
    <phoneticPr fontId="1"/>
  </si>
  <si>
    <t>令和４年度の目標
販売量および販売額</t>
    <rPh sb="0" eb="2">
      <t>レイワ</t>
    </rPh>
    <rPh sb="3" eb="5">
      <t>ネンド</t>
    </rPh>
    <rPh sb="6" eb="8">
      <t>モクヒョウ</t>
    </rPh>
    <rPh sb="9" eb="11">
      <t>ハンバイ</t>
    </rPh>
    <rPh sb="11" eb="12">
      <t>リョウ</t>
    </rPh>
    <rPh sb="15" eb="17">
      <t>ハンバイ</t>
    </rPh>
    <rPh sb="17" eb="18">
      <t>ガク</t>
    </rPh>
    <phoneticPr fontId="4"/>
  </si>
  <si>
    <t>オンライン商談 (開発商品紹介およびパッケージデザインについてヒアリング)</t>
    <rPh sb="5" eb="7">
      <t>ショウダン</t>
    </rPh>
    <rPh sb="9" eb="11">
      <t>カイハツ</t>
    </rPh>
    <rPh sb="11" eb="13">
      <t>ショウヒン</t>
    </rPh>
    <rPh sb="13" eb="15">
      <t>ショウカイ</t>
    </rPh>
    <phoneticPr fontId="1"/>
  </si>
  <si>
    <t>○×百貨店(香港)の北海道フェアにて商品の紹介、受注分商品出荷</t>
    <rPh sb="2" eb="5">
      <t>ヒャッカテン</t>
    </rPh>
    <rPh sb="6" eb="8">
      <t>ホンコン</t>
    </rPh>
    <rPh sb="10" eb="13">
      <t>ホッカイドウ</t>
    </rPh>
    <rPh sb="18" eb="20">
      <t>ショウヒン</t>
    </rPh>
    <rPh sb="20" eb="22">
      <t>トウショウヒン</t>
    </rPh>
    <rPh sb="21" eb="23">
      <t>ショウカイ</t>
    </rPh>
    <rPh sb="24" eb="26">
      <t>ジュチュウ</t>
    </rPh>
    <rPh sb="26" eb="27">
      <t>ブン</t>
    </rPh>
    <rPh sb="27" eb="29">
      <t>ショウヒン</t>
    </rPh>
    <rPh sb="29" eb="31">
      <t>シュッカ</t>
    </rPh>
    <phoneticPr fontId="1"/>
  </si>
  <si>
    <r>
      <t xml:space="preserve">２ 機器費
</t>
    </r>
    <r>
      <rPr>
        <sz val="8"/>
        <color rgb="FFFF0000"/>
        <rFont val="ＭＳ 明朝"/>
        <family val="1"/>
        <charset val="128"/>
      </rPr>
      <t>※補助対象経費は、「１製造費の補助対象経費の２倍以内かつ100万円以内」</t>
    </r>
    <rPh sb="2" eb="4">
      <t>キキ</t>
    </rPh>
    <rPh sb="4" eb="5">
      <t>ヒ</t>
    </rPh>
    <rPh sb="7" eb="9">
      <t>ホジョ</t>
    </rPh>
    <rPh sb="9" eb="11">
      <t>タイショウ</t>
    </rPh>
    <rPh sb="11" eb="13">
      <t>ケイヒ</t>
    </rPh>
    <phoneticPr fontId="4"/>
  </si>
  <si>
    <t>サンプル出荷費</t>
    <rPh sb="4" eb="6">
      <t>シュッカ</t>
    </rPh>
    <rPh sb="6" eb="7">
      <t>ヒ</t>
    </rPh>
    <phoneticPr fontId="1"/>
  </si>
  <si>
    <t>①</t>
    <phoneticPr fontId="1"/>
  </si>
  <si>
    <t>コンサルティング費</t>
    <rPh sb="8" eb="9">
      <t>ヒ</t>
    </rPh>
    <phoneticPr fontId="1"/>
  </si>
  <si>
    <r>
      <t xml:space="preserve">４ 報償費
</t>
    </r>
    <r>
      <rPr>
        <sz val="9"/>
        <color rgb="FFFF0000"/>
        <rFont val="ＭＳ 明朝"/>
        <family val="1"/>
        <charset val="128"/>
      </rPr>
      <t>※補助対象経費の
上限は20万円</t>
    </r>
    <rPh sb="2" eb="4">
      <t>ホウショウ</t>
    </rPh>
    <phoneticPr fontId="1"/>
  </si>
  <si>
    <t>マーケティングコンサルティング費　※詳細は仕様書参照</t>
    <rPh sb="15" eb="16">
      <t>ヒ</t>
    </rPh>
    <rPh sb="18" eb="20">
      <t>ショウサイ</t>
    </rPh>
    <rPh sb="21" eb="24">
      <t>シヨウショ</t>
    </rPh>
    <rPh sb="24" eb="26">
      <t>サンショウ</t>
    </rPh>
    <phoneticPr fontId="1"/>
  </si>
  <si>
    <t>4（小計）</t>
    <phoneticPr fontId="1"/>
  </si>
  <si>
    <t>６ 旅費</t>
    <rPh sb="2" eb="4">
      <t>リョヒ</t>
    </rPh>
    <phoneticPr fontId="4"/>
  </si>
  <si>
    <t>サンプル試作材料費　※経費内訳は別紙1に記載</t>
    <rPh sb="4" eb="6">
      <t>シサク</t>
    </rPh>
    <rPh sb="6" eb="8">
      <t>ザイリョウ</t>
    </rPh>
    <rPh sb="8" eb="9">
      <t>ヒ</t>
    </rPh>
    <rPh sb="11" eb="13">
      <t>ケイヒ</t>
    </rPh>
    <rPh sb="13" eb="15">
      <t>ウチワケ</t>
    </rPh>
    <rPh sb="16" eb="18">
      <t>ベッシ</t>
    </rPh>
    <rPh sb="20" eb="22">
      <t>キサイ</t>
    </rPh>
    <phoneticPr fontId="1"/>
  </si>
  <si>
    <t>デザイン費　200,000円、商品パッケージ資材　50,000円、</t>
    <rPh sb="15" eb="17">
      <t>ショウヒン</t>
    </rPh>
    <rPh sb="22" eb="24">
      <t>シザイ</t>
    </rPh>
    <rPh sb="31" eb="32">
      <t>エン</t>
    </rPh>
    <phoneticPr fontId="1"/>
  </si>
  <si>
    <t>東京-既存取引先との商談　(往復航空券35,000円＋ホテル10,000/泊x2泊)x 1名
東京-既存取引先との商談　(往復航空券35,000円＋ホテル10,000/泊x2泊)x 1名
東京-展示会(○○エキスポ2021)出展(往復航空券35,000円＋ホテル10,000/泊x2泊)x 3名
大阪-展示会(××フェア)出展(往復航空券40,000円＋ホテル10,000/泊x2泊)x 3名</t>
    <rPh sb="0" eb="2">
      <t>トウキョウ</t>
    </rPh>
    <rPh sb="3" eb="8">
      <t>キゾントリヒキサキ</t>
    </rPh>
    <rPh sb="10" eb="12">
      <t>ショウダン</t>
    </rPh>
    <rPh sb="94" eb="96">
      <t>トウキョウ</t>
    </rPh>
    <rPh sb="112" eb="114">
      <t>シュッテン</t>
    </rPh>
    <rPh sb="115" eb="117">
      <t>オウフク</t>
    </rPh>
    <rPh sb="117" eb="120">
      <t>コウクウケン</t>
    </rPh>
    <rPh sb="126" eb="127">
      <t>エン</t>
    </rPh>
    <rPh sb="138" eb="139">
      <t>ハク</t>
    </rPh>
    <rPh sb="141" eb="142">
      <t>ハク</t>
    </rPh>
    <rPh sb="146" eb="147">
      <t>メイ</t>
    </rPh>
    <rPh sb="148" eb="150">
      <t>オオサカ</t>
    </rPh>
    <phoneticPr fontId="1"/>
  </si>
  <si>
    <t>6（小計）</t>
    <rPh sb="2" eb="4">
      <t>ショウケイ</t>
    </rPh>
    <phoneticPr fontId="4"/>
  </si>
  <si>
    <t xml:space="preserve">
</t>
    <phoneticPr fontId="1"/>
  </si>
  <si>
    <t>・現地パートナー（ABC Trading）の意見を取り入れながら開発・試作し、試作品完成後、試作品を使用し顧客への営業活動を行ってもらう
・○×百貨店の北海道フェア（1月）へ参加（オンライン）し、一般消費者へ向けたPR活動</t>
    <rPh sb="39" eb="42">
      <t>シサクヒン</t>
    </rPh>
    <rPh sb="42" eb="44">
      <t>カンセイ</t>
    </rPh>
    <rPh sb="44" eb="45">
      <t>ゴ</t>
    </rPh>
    <rPh sb="46" eb="49">
      <t>シサクヒン</t>
    </rPh>
    <rPh sb="50" eb="52">
      <t>シヨウ</t>
    </rPh>
    <rPh sb="53" eb="55">
      <t>コキャク</t>
    </rPh>
    <rPh sb="57" eb="59">
      <t>エイギョウ</t>
    </rPh>
    <rPh sb="59" eb="61">
      <t>カツドウ</t>
    </rPh>
    <rPh sb="62" eb="63">
      <t>オコナ</t>
    </rPh>
    <phoneticPr fontId="1"/>
  </si>
  <si>
    <t>【既存商品の画像を張り付けてください】</t>
    <rPh sb="1" eb="3">
      <t>キゾン</t>
    </rPh>
    <rPh sb="3" eb="5">
      <t>ショウヒン</t>
    </rPh>
    <rPh sb="6" eb="8">
      <t>ガゾウ</t>
    </rPh>
    <rPh sb="9" eb="10">
      <t>ハ</t>
    </rPh>
    <rPh sb="11" eb="12">
      <t>ツ</t>
    </rPh>
    <phoneticPr fontId="1"/>
  </si>
  <si>
    <t>・オンライン展示商談会へ出展し開発商品の提案を行う
・国内開催の海外向け商談会へ参加し、バイヤーからの声を聞き取るとともに、商品価値を上手く伝えられる販促ツールを使って積極的に提案していく</t>
    <rPh sb="15" eb="17">
      <t>カイハツ</t>
    </rPh>
    <rPh sb="17" eb="19">
      <t>ショウヒン</t>
    </rPh>
    <phoneticPr fontId="1"/>
  </si>
  <si>
    <t>成分表示ラベルプリンター購入費　※詳細はカタログ参照</t>
    <rPh sb="0" eb="2">
      <t>セイブン</t>
    </rPh>
    <rPh sb="2" eb="4">
      <t>ヒョウジ</t>
    </rPh>
    <rPh sb="12" eb="14">
      <t>コウニュウ</t>
    </rPh>
    <rPh sb="14" eb="15">
      <t>ヒ</t>
    </rPh>
    <rPh sb="17" eb="19">
      <t>ショウサイ</t>
    </rPh>
    <rPh sb="24" eb="26">
      <t>サンショウ</t>
    </rPh>
    <phoneticPr fontId="1"/>
  </si>
  <si>
    <r>
      <t>賞味期間・消費期限　　　　</t>
    </r>
    <r>
      <rPr>
        <sz val="11"/>
        <color rgb="FFFF0000"/>
        <rFont val="ＭＳ 明朝"/>
        <family val="1"/>
        <charset val="128"/>
      </rPr>
      <t>365　</t>
    </r>
    <r>
      <rPr>
        <sz val="11"/>
        <rFont val="ＭＳ 明朝"/>
        <family val="1"/>
        <charset val="128"/>
      </rPr>
      <t>　　　日</t>
    </r>
    <rPh sb="20" eb="21">
      <t>ニチ</t>
    </rPh>
    <phoneticPr fontId="1"/>
  </si>
  <si>
    <r>
      <rPr>
        <sz val="11"/>
        <color theme="1"/>
        <rFont val="ＭＳ 明朝"/>
        <family val="1"/>
        <charset val="128"/>
      </rPr>
      <t>【ターゲット層】</t>
    </r>
    <r>
      <rPr>
        <sz val="11"/>
        <color rgb="FFFF0000"/>
        <rFont val="ＭＳ 明朝"/>
        <family val="1"/>
        <charset val="128"/>
      </rPr>
      <t xml:space="preserve">
富裕層・健康志向の層（20～40代女性）</t>
    </r>
    <rPh sb="6" eb="7">
      <t>ソウ</t>
    </rPh>
    <rPh sb="13" eb="17">
      <t>ケンコウシコウ</t>
    </rPh>
    <rPh sb="18" eb="19">
      <t>ソウ</t>
    </rPh>
    <rPh sb="25" eb="26">
      <t>ダイ</t>
    </rPh>
    <rPh sb="26" eb="28">
      <t>ジョセイ</t>
    </rPh>
    <phoneticPr fontId="1"/>
  </si>
  <si>
    <r>
      <rPr>
        <sz val="11"/>
        <color theme="1"/>
        <rFont val="ＭＳ 明朝"/>
        <family val="1"/>
        <charset val="128"/>
      </rPr>
      <t>【販売チャネル】</t>
    </r>
    <r>
      <rPr>
        <sz val="11"/>
        <color rgb="FFFF0000"/>
        <rFont val="ＭＳ 明朝"/>
        <family val="1"/>
        <charset val="128"/>
      </rPr>
      <t xml:space="preserve">
・高級レストラン･ホテル
・百貨店・高級スーパー</t>
    </r>
    <phoneticPr fontId="1"/>
  </si>
  <si>
    <r>
      <rPr>
        <sz val="11"/>
        <color theme="1"/>
        <rFont val="ＭＳ 明朝"/>
        <family val="1"/>
        <charset val="128"/>
      </rPr>
      <t>【ターゲット層】</t>
    </r>
    <r>
      <rPr>
        <sz val="11"/>
        <color rgb="FFFF0000"/>
        <rFont val="ＭＳ 明朝"/>
        <family val="1"/>
        <charset val="128"/>
      </rPr>
      <t xml:space="preserve">
富裕層・健康志向の層（20～40代女性）</t>
    </r>
    <rPh sb="13" eb="15">
      <t>ケンコウ</t>
    </rPh>
    <phoneticPr fontId="1"/>
  </si>
  <si>
    <r>
      <rPr>
        <sz val="11"/>
        <color theme="1"/>
        <rFont val="ＭＳ 明朝"/>
        <family val="1"/>
        <charset val="128"/>
      </rPr>
      <t>【販売チャネル】</t>
    </r>
    <r>
      <rPr>
        <sz val="11"/>
        <color rgb="FFFF0000"/>
        <rFont val="ＭＳ 明朝"/>
        <family val="1"/>
        <charset val="128"/>
      </rPr>
      <t xml:space="preserve">
・高級レストラン･ホテル</t>
    </r>
    <phoneticPr fontId="1"/>
  </si>
  <si>
    <t>商品販売
スケジュール</t>
    <rPh sb="0" eb="2">
      <t>ショウヒン</t>
    </rPh>
    <rPh sb="2" eb="4">
      <t>ハンバイ</t>
    </rPh>
    <phoneticPr fontId="4"/>
  </si>
  <si>
    <t>輸出想定地域への
販売戦略</t>
    <rPh sb="0" eb="4">
      <t>ユシュツソウテイ</t>
    </rPh>
    <rPh sb="4" eb="6">
      <t>チイキ</t>
    </rPh>
    <rPh sb="9" eb="11">
      <t>ハンバイ</t>
    </rPh>
    <rPh sb="11" eb="13">
      <t>センリャク</t>
    </rPh>
    <phoneticPr fontId="1"/>
  </si>
  <si>
    <t>商品開発計画</t>
    <rPh sb="0" eb="2">
      <t>ショウヒン</t>
    </rPh>
    <rPh sb="2" eb="4">
      <t>カイハツ</t>
    </rPh>
    <rPh sb="4" eb="6">
      <t>ケイカク</t>
    </rPh>
    <phoneticPr fontId="4"/>
  </si>
  <si>
    <t>販売活動計画</t>
    <rPh sb="0" eb="2">
      <t>ハンバイ</t>
    </rPh>
    <rPh sb="2" eb="4">
      <t>カツドウ</t>
    </rPh>
    <rPh sb="4" eb="6">
      <t>ケイカク</t>
    </rPh>
    <phoneticPr fontId="4"/>
  </si>
  <si>
    <t>既存取引先との商談（東京・大阪での商談予定）</t>
    <rPh sb="4" eb="5">
      <t>サキ</t>
    </rPh>
    <rPh sb="7" eb="9">
      <t>ショウダン</t>
    </rPh>
    <rPh sb="10" eb="12">
      <t>トウキョウ</t>
    </rPh>
    <rPh sb="13" eb="15">
      <t>オオサカ</t>
    </rPh>
    <rPh sb="17" eb="19">
      <t>ショウダン</t>
    </rPh>
    <rPh sb="19" eb="21">
      <t>ヨテイ</t>
    </rPh>
    <phoneticPr fontId="1"/>
  </si>
  <si>
    <t>　　　　　　　　　事業実施期間（補助金交付決定日～翌年2月末日以前）内に契約・納品（サービス提供含む）・請求・資金移動
　　　　　　　　　を伴う支払が完了する経費</t>
  </si>
  <si>
    <t>「補助対象経費」：輸出仕様食品製造の補助対象経費に該当する経費
　　　　　　　　　事業実績報告の際に、必要書類（納品書・請求書・領収書等およびその他指定する書類）の提出が必要</t>
    <rPh sb="9" eb="11">
      <t>ユシュツ</t>
    </rPh>
    <rPh sb="11" eb="13">
      <t>シヨウ</t>
    </rPh>
    <rPh sb="13" eb="15">
      <t>ショクヒン</t>
    </rPh>
    <rPh sb="15" eb="17">
      <t>セイゾウ</t>
    </rPh>
    <rPh sb="18" eb="20">
      <t>ホジョ</t>
    </rPh>
    <rPh sb="20" eb="22">
      <t>タイショウ</t>
    </rPh>
    <rPh sb="22" eb="24">
      <t>ケイヒ</t>
    </rPh>
    <rPh sb="25" eb="27">
      <t>ガイトウ</t>
    </rPh>
    <rPh sb="29" eb="31">
      <t>ケイヒ</t>
    </rPh>
    <phoneticPr fontId="1"/>
  </si>
  <si>
    <t>費目によっては上限を設けておりますのでご留意ください</t>
    <rPh sb="0" eb="2">
      <t>ヒモク</t>
    </rPh>
    <rPh sb="7" eb="9">
      <t>ジョウゲン</t>
    </rPh>
    <rPh sb="10" eb="11">
      <t>モウ</t>
    </rPh>
    <rPh sb="20" eb="22">
      <t>リュウイ</t>
    </rPh>
    <phoneticPr fontId="1"/>
  </si>
  <si>
    <t>商品開発
スケジュール</t>
    <rPh sb="0" eb="2">
      <t>ショウヒン</t>
    </rPh>
    <rPh sb="2" eb="4">
      <t>カイハツ</t>
    </rPh>
    <phoneticPr fontId="4"/>
  </si>
  <si>
    <t>様式３ (1/4)</t>
    <rPh sb="0" eb="2">
      <t>ヨウシキ</t>
    </rPh>
    <phoneticPr fontId="4"/>
  </si>
  <si>
    <t>1. 事業概要</t>
    <rPh sb="3" eb="5">
      <t>ジギョウ</t>
    </rPh>
    <phoneticPr fontId="1"/>
  </si>
  <si>
    <t>様式３ (2/4)</t>
    <rPh sb="0" eb="2">
      <t>ヨウシキ</t>
    </rPh>
    <phoneticPr fontId="4"/>
  </si>
  <si>
    <t>２. 商品開発計画</t>
    <rPh sb="3" eb="5">
      <t>ショウヒン</t>
    </rPh>
    <rPh sb="5" eb="7">
      <t>カイハツ</t>
    </rPh>
    <rPh sb="7" eb="9">
      <t>ケイカク</t>
    </rPh>
    <phoneticPr fontId="1"/>
  </si>
  <si>
    <t>様式３ (3/4)</t>
    <rPh sb="0" eb="2">
      <t>ヨウシキ</t>
    </rPh>
    <phoneticPr fontId="4"/>
  </si>
  <si>
    <t>様式３(4/4)</t>
    <rPh sb="0" eb="2">
      <t>ヨウシキ</t>
    </rPh>
    <phoneticPr fontId="4"/>
  </si>
  <si>
    <t>４. 経費明細</t>
    <phoneticPr fontId="4"/>
  </si>
  <si>
    <t>３. 販売活動計画</t>
    <rPh sb="3" eb="5">
      <t>ハンバイ</t>
    </rPh>
    <rPh sb="5" eb="7">
      <t>カツドウ</t>
    </rPh>
    <rPh sb="7" eb="9">
      <t>ケイカク</t>
    </rPh>
    <phoneticPr fontId="1"/>
  </si>
  <si>
    <t>新規開発・既存品改良</t>
    <rPh sb="0" eb="2">
      <t>シンキ</t>
    </rPh>
    <rPh sb="2" eb="4">
      <t>カイハツ</t>
    </rPh>
    <rPh sb="5" eb="7">
      <t>キゾン</t>
    </rPh>
    <rPh sb="7" eb="8">
      <t>ヒン</t>
    </rPh>
    <rPh sb="8" eb="10">
      <t>カイリョウ</t>
    </rPh>
    <phoneticPr fontId="1"/>
  </si>
  <si>
    <t>販売想定国での
販売価格</t>
    <rPh sb="0" eb="2">
      <t>ハンバイ</t>
    </rPh>
    <rPh sb="2" eb="4">
      <t>ソウテイ</t>
    </rPh>
    <rPh sb="4" eb="5">
      <t>コク</t>
    </rPh>
    <rPh sb="8" eb="10">
      <t>ハンバイ</t>
    </rPh>
    <rPh sb="10" eb="12">
      <t>カカク</t>
    </rPh>
    <phoneticPr fontId="1"/>
  </si>
  <si>
    <t>850円/袋（香港・シンガポール）</t>
    <rPh sb="3" eb="4">
      <t>エン</t>
    </rPh>
    <rPh sb="5" eb="6">
      <t>フクロ</t>
    </rPh>
    <rPh sb="7" eb="9">
      <t>ホンコン</t>
    </rPh>
    <phoneticPr fontId="1"/>
  </si>
  <si>
    <t>255万円（@850x3,000袋）</t>
    <rPh sb="3" eb="4">
      <t>マン</t>
    </rPh>
    <rPh sb="4" eb="5">
      <t>エン</t>
    </rPh>
    <rPh sb="16" eb="17">
      <t>フクロ</t>
    </rPh>
    <phoneticPr fontId="1"/>
  </si>
  <si>
    <t>425万円（@850x5,000袋）</t>
    <rPh sb="3" eb="4">
      <t>マン</t>
    </rPh>
    <phoneticPr fontId="1"/>
  </si>
  <si>
    <r>
      <t xml:space="preserve">業務委託先のHACCPの運用・認証等について
</t>
    </r>
    <r>
      <rPr>
        <sz val="9"/>
        <color theme="1"/>
        <rFont val="ＭＳ 明朝"/>
        <family val="1"/>
        <charset val="128"/>
      </rPr>
      <t>※業務委託先「あり」の場合のみご記入ください</t>
    </r>
    <rPh sb="0" eb="4">
      <t>ギョウムイタク</t>
    </rPh>
    <rPh sb="4" eb="5">
      <t>サキ</t>
    </rPh>
    <rPh sb="12" eb="14">
      <t>ウンヨウ</t>
    </rPh>
    <rPh sb="15" eb="17">
      <t>ニンショウ</t>
    </rPh>
    <rPh sb="17" eb="18">
      <t>トウ</t>
    </rPh>
    <rPh sb="25" eb="27">
      <t>ギョウム</t>
    </rPh>
    <rPh sb="27" eb="30">
      <t>イタクサキ</t>
    </rPh>
    <rPh sb="35" eb="37">
      <t>バアイ</t>
    </rPh>
    <rPh sb="40" eb="42">
      <t>キニュウ</t>
    </rPh>
    <phoneticPr fontId="4"/>
  </si>
  <si>
    <t xml:space="preserve">　　　　　　　　　　　　なし（自社製造）　　・　　　　あり
　　　　　　　　　　　　　　　　　　　　企業名（　　　　　　　　　　　　　　　　　）
　　　　　　　　　　　　　　　　　　　　住所　（　　　　　　　　　　　　　　　　　）
</t>
    <phoneticPr fontId="1"/>
  </si>
  <si>
    <t xml:space="preserve">【ターゲット層】
</t>
    <rPh sb="6" eb="7">
      <t>ソウ</t>
    </rPh>
    <phoneticPr fontId="1"/>
  </si>
  <si>
    <t xml:space="preserve">【ターゲット層】
</t>
    <phoneticPr fontId="1"/>
  </si>
  <si>
    <r>
      <t xml:space="preserve">１ 製造費
</t>
    </r>
    <r>
      <rPr>
        <sz val="10"/>
        <color rgb="FFFF0000"/>
        <rFont val="ＭＳ 明朝"/>
        <family val="1"/>
        <charset val="128"/>
      </rPr>
      <t>※必ず計上すること
※補助対象経費の上限は100万円</t>
    </r>
  </si>
  <si>
    <t>500ｇ/袋</t>
    <rPh sb="5" eb="6">
      <t>フクロ</t>
    </rPh>
    <phoneticPr fontId="1"/>
  </si>
  <si>
    <t>賞味期間・消費期限　　　　　　　　日</t>
    <rPh sb="17" eb="18">
      <t>ニチ</t>
    </rPh>
    <phoneticPr fontId="1"/>
  </si>
  <si>
    <t>広報媒体制作／翻訳費</t>
    <rPh sb="4" eb="6">
      <t>セイサク</t>
    </rPh>
    <phoneticPr fontId="1"/>
  </si>
  <si>
    <t>ホームページ（英語）構築費400,000円、商品紹介リーフレット制作費（英語、A4カラー両面）50円×1,000枚、商品紹介リーフレット制作費（中国語、A4カラー両面）50円×1,000枚</t>
    <rPh sb="10" eb="12">
      <t>コウチク</t>
    </rPh>
    <rPh sb="12" eb="13">
      <t>ヒ</t>
    </rPh>
    <rPh sb="20" eb="21">
      <t>エン</t>
    </rPh>
    <rPh sb="22" eb="24">
      <t>ショウヒン</t>
    </rPh>
    <rPh sb="24" eb="26">
      <t>ショウカイ</t>
    </rPh>
    <rPh sb="32" eb="34">
      <t>セイサク</t>
    </rPh>
    <rPh sb="34" eb="35">
      <t>ヒ</t>
    </rPh>
    <rPh sb="36" eb="38">
      <t>エイゴ</t>
    </rPh>
    <rPh sb="44" eb="46">
      <t>リョウメン</t>
    </rPh>
    <rPh sb="49" eb="50">
      <t>エン</t>
    </rPh>
    <rPh sb="56" eb="57">
      <t>マイ</t>
    </rPh>
    <rPh sb="68" eb="70">
      <t>セイサク</t>
    </rPh>
    <rPh sb="72" eb="75">
      <t>チュウゴクゴ</t>
    </rPh>
    <phoneticPr fontId="1"/>
  </si>
  <si>
    <t>規格・容量（g,ml等）</t>
    <rPh sb="0" eb="2">
      <t>キカク</t>
    </rPh>
    <rPh sb="3" eb="5">
      <t>ヨウリョウ</t>
    </rPh>
    <rPh sb="10" eb="11">
      <t>トウ</t>
    </rPh>
    <phoneticPr fontId="1"/>
  </si>
  <si>
    <t xml:space="preserve">※取得済、取得予定の認証を全て記載してください。
</t>
    <rPh sb="1" eb="3">
      <t>シュトク</t>
    </rPh>
    <rPh sb="3" eb="4">
      <t>ズ</t>
    </rPh>
    <rPh sb="5" eb="7">
      <t>シュトク</t>
    </rPh>
    <rPh sb="7" eb="9">
      <t>ヨテイ</t>
    </rPh>
    <rPh sb="10" eb="12">
      <t>ニンショウ</t>
    </rPh>
    <rPh sb="13" eb="14">
      <t>スベ</t>
    </rPh>
    <rPh sb="15" eb="17">
      <t>キサイ</t>
    </rPh>
    <phoneticPr fontId="1"/>
  </si>
  <si>
    <r>
      <t xml:space="preserve">１ 製造費
</t>
    </r>
    <r>
      <rPr>
        <sz val="10"/>
        <color rgb="FFFF0000"/>
        <rFont val="ＭＳ 明朝"/>
        <family val="1"/>
        <charset val="128"/>
      </rPr>
      <t>※必ず計上すること</t>
    </r>
    <r>
      <rPr>
        <sz val="10"/>
        <rFont val="ＭＳ 明朝"/>
        <family val="1"/>
        <charset val="128"/>
      </rPr>
      <t xml:space="preserve">
</t>
    </r>
    <r>
      <rPr>
        <sz val="10"/>
        <color rgb="FFFF0000"/>
        <rFont val="ＭＳ 明朝"/>
        <family val="1"/>
        <charset val="128"/>
      </rPr>
      <t>※補助対象経費の上限は100万円</t>
    </r>
    <rPh sb="7" eb="8">
      <t>カナラ</t>
    </rPh>
    <rPh sb="9" eb="11">
      <t>ケイジョウ</t>
    </rPh>
    <rPh sb="17" eb="19">
      <t>ホジョ</t>
    </rPh>
    <rPh sb="19" eb="21">
      <t>タイショウ</t>
    </rPh>
    <rPh sb="21" eb="23">
      <t>ケイヒ</t>
    </rPh>
    <rPh sb="24" eb="26">
      <t>ジョウゲン</t>
    </rPh>
    <rPh sb="30" eb="31">
      <t>マン</t>
    </rPh>
    <rPh sb="31" eb="32">
      <t>エン</t>
    </rPh>
    <phoneticPr fontId="1"/>
  </si>
  <si>
    <t>　（単位：円）</t>
    <phoneticPr fontId="1"/>
  </si>
  <si>
    <t>企業名：</t>
    <rPh sb="0" eb="2">
      <t>キギョウ</t>
    </rPh>
    <rPh sb="2" eb="3">
      <t>メイ</t>
    </rPh>
    <phoneticPr fontId="1"/>
  </si>
  <si>
    <r>
      <t xml:space="preserve">２ 機器費
</t>
    </r>
    <r>
      <rPr>
        <sz val="8"/>
        <color rgb="FFFF0000"/>
        <rFont val="ＭＳ 明朝"/>
        <family val="1"/>
        <charset val="128"/>
      </rPr>
      <t>※補助対象経費は、「１製造費の補助対象経費の２倍以内かつ上限100万円」</t>
    </r>
    <rPh sb="2" eb="4">
      <t>キキ</t>
    </rPh>
    <rPh sb="4" eb="5">
      <t>ヒ</t>
    </rPh>
    <rPh sb="7" eb="9">
      <t>ホジョ</t>
    </rPh>
    <rPh sb="9" eb="11">
      <t>タイショウ</t>
    </rPh>
    <rPh sb="11" eb="13">
      <t>ケイヒ</t>
    </rPh>
    <rPh sb="34" eb="36">
      <t>ジョウゲン</t>
    </rPh>
    <phoneticPr fontId="4"/>
  </si>
  <si>
    <r>
      <t xml:space="preserve">５ 海外マーケティング費
</t>
    </r>
    <r>
      <rPr>
        <sz val="9"/>
        <color rgb="FFFF0000"/>
        <rFont val="ＭＳ 明朝"/>
        <family val="1"/>
        <charset val="128"/>
      </rPr>
      <t>※補助対象経費は「１製造費、２機器費、３輸出関係費の補助対象経費合計の２倍以内かつ上限200万円」</t>
    </r>
    <rPh sb="2" eb="4">
      <t>カイガイ</t>
    </rPh>
    <rPh sb="11" eb="12">
      <t>ヒ</t>
    </rPh>
    <rPh sb="14" eb="20">
      <t>ホジョタイショウケイヒ</t>
    </rPh>
    <rPh sb="54" eb="56">
      <t>ジョウゲン</t>
    </rPh>
    <phoneticPr fontId="4"/>
  </si>
  <si>
    <t>新商品開発</t>
    <rPh sb="0" eb="5">
      <t>シンショウヒンカイハツ</t>
    </rPh>
    <phoneticPr fontId="1"/>
  </si>
  <si>
    <t>既存商品改良/改良前</t>
    <rPh sb="0" eb="2">
      <t>キゾン</t>
    </rPh>
    <rPh sb="2" eb="4">
      <t>ショウヒン</t>
    </rPh>
    <rPh sb="4" eb="6">
      <t>カイリョウ</t>
    </rPh>
    <rPh sb="7" eb="9">
      <t>カイリョウ</t>
    </rPh>
    <rPh sb="9" eb="10">
      <t>マエ</t>
    </rPh>
    <phoneticPr fontId="1"/>
  </si>
  <si>
    <t>賞味期間・消費期限　　　　日</t>
    <rPh sb="13" eb="14">
      <t>ニチ</t>
    </rPh>
    <phoneticPr fontId="1"/>
  </si>
  <si>
    <r>
      <rPr>
        <sz val="11"/>
        <rFont val="ＭＳ 明朝"/>
        <family val="1"/>
        <charset val="128"/>
      </rPr>
      <t>パッケージデザイン
又は外装材</t>
    </r>
    <r>
      <rPr>
        <sz val="12"/>
        <rFont val="ＭＳ 明朝"/>
        <family val="1"/>
        <charset val="128"/>
      </rPr>
      <t xml:space="preserve">
</t>
    </r>
    <r>
      <rPr>
        <sz val="7.5"/>
        <rFont val="ＭＳ 明朝"/>
        <family val="1"/>
        <charset val="128"/>
      </rPr>
      <t xml:space="preserve">
　既存商品は左枠に写真を張り付けてください。</t>
    </r>
    <rPh sb="10" eb="11">
      <t>マタ</t>
    </rPh>
    <rPh sb="12" eb="15">
      <t>ガイソウザイ</t>
    </rPh>
    <rPh sb="18" eb="20">
      <t>キゾン</t>
    </rPh>
    <rPh sb="20" eb="22">
      <t>ショウヒン</t>
    </rPh>
    <rPh sb="23" eb="24">
      <t>ヒダリ</t>
    </rPh>
    <rPh sb="24" eb="25">
      <t>ワク</t>
    </rPh>
    <rPh sb="26" eb="28">
      <t>シャシン</t>
    </rPh>
    <rPh sb="29" eb="30">
      <t>ハ</t>
    </rPh>
    <rPh sb="31" eb="32">
      <t>ツ</t>
    </rPh>
    <phoneticPr fontId="4"/>
  </si>
  <si>
    <t>※デザイン又は外装材の変更点、改善点等を文章でご記入ください。</t>
    <rPh sb="5" eb="6">
      <t>マタ</t>
    </rPh>
    <rPh sb="7" eb="10">
      <t>ガイソウザイ</t>
    </rPh>
    <phoneticPr fontId="1"/>
  </si>
  <si>
    <t>※デザイン又は外装材の新起案を文章でご記入ください。</t>
    <rPh sb="5" eb="6">
      <t>マタ</t>
    </rPh>
    <rPh sb="7" eb="10">
      <t>ガイソウザイ</t>
    </rPh>
    <rPh sb="11" eb="14">
      <t>シンキアン</t>
    </rPh>
    <phoneticPr fontId="1"/>
  </si>
  <si>
    <t>※使用する原材料、資材等の変更、調達先の変更を行う場合にはその内容をご記入ください。</t>
    <phoneticPr fontId="1"/>
  </si>
  <si>
    <t>※加工方法の変更を行う
場合にはその内容をご記入ください。</t>
    <phoneticPr fontId="1"/>
  </si>
  <si>
    <t>加工方法</t>
    <rPh sb="0" eb="2">
      <t>カコウ</t>
    </rPh>
    <rPh sb="2" eb="4">
      <t>ホウホウ</t>
    </rPh>
    <phoneticPr fontId="4"/>
  </si>
  <si>
    <t>原材料、資材等</t>
    <rPh sb="0" eb="3">
      <t>ゲンザイリョウ</t>
    </rPh>
    <rPh sb="4" eb="6">
      <t>シザイ</t>
    </rPh>
    <rPh sb="6" eb="7">
      <t>トウ</t>
    </rPh>
    <phoneticPr fontId="4"/>
  </si>
  <si>
    <t>→</t>
    <phoneticPr fontId="1"/>
  </si>
  <si>
    <t>商品の海外市場のニーズ</t>
    <rPh sb="0" eb="2">
      <t>ショウヒン</t>
    </rPh>
    <rPh sb="3" eb="5">
      <t>カイガイ</t>
    </rPh>
    <rPh sb="5" eb="7">
      <t>シジョウ</t>
    </rPh>
    <phoneticPr fontId="1"/>
  </si>
  <si>
    <t>国名orエリア</t>
    <rPh sb="0" eb="1">
      <t>クニ</t>
    </rPh>
    <rPh sb="1" eb="2">
      <t>メイ</t>
    </rPh>
    <phoneticPr fontId="1"/>
  </si>
  <si>
    <t>2022年 10月</t>
    <rPh sb="4" eb="5">
      <t>ネン</t>
    </rPh>
    <rPh sb="8" eb="9">
      <t>ガツ</t>
    </rPh>
    <phoneticPr fontId="1"/>
  </si>
  <si>
    <t>2022年 11月</t>
    <rPh sb="4" eb="5">
      <t>ネン</t>
    </rPh>
    <rPh sb="8" eb="9">
      <t>ガツ</t>
    </rPh>
    <phoneticPr fontId="1"/>
  </si>
  <si>
    <t>2022年 12月</t>
    <rPh sb="4" eb="5">
      <t>ネン</t>
    </rPh>
    <rPh sb="8" eb="9">
      <t>ガツ</t>
    </rPh>
    <phoneticPr fontId="1"/>
  </si>
  <si>
    <r>
      <t xml:space="preserve">新規開発または既存商品改良のポイント
</t>
    </r>
    <r>
      <rPr>
        <sz val="10"/>
        <color theme="1"/>
        <rFont val="ＭＳ 明朝"/>
        <family val="1"/>
        <charset val="128"/>
      </rPr>
      <t>※開発商品の特徴を具体的に記してください</t>
    </r>
    <rPh sb="0" eb="2">
      <t>シンキ</t>
    </rPh>
    <rPh sb="2" eb="4">
      <t>カイハツ</t>
    </rPh>
    <rPh sb="7" eb="11">
      <t>キゾンショウヒン</t>
    </rPh>
    <rPh sb="11" eb="13">
      <t>カイリョウ</t>
    </rPh>
    <rPh sb="20" eb="22">
      <t>カイハツ</t>
    </rPh>
    <rPh sb="22" eb="24">
      <t>ショウヒン</t>
    </rPh>
    <rPh sb="25" eb="27">
      <t>トクチョウ</t>
    </rPh>
    <rPh sb="28" eb="31">
      <t>グタイテキ</t>
    </rPh>
    <rPh sb="32" eb="33">
      <t>シル</t>
    </rPh>
    <phoneticPr fontId="1"/>
  </si>
  <si>
    <t>国名orエリア</t>
    <rPh sb="0" eb="2">
      <t>コクメイ</t>
    </rPh>
    <phoneticPr fontId="1"/>
  </si>
  <si>
    <t>2022年  7月</t>
    <rPh sb="4" eb="5">
      <t>ネン</t>
    </rPh>
    <rPh sb="8" eb="9">
      <t>ガツ</t>
    </rPh>
    <phoneticPr fontId="1"/>
  </si>
  <si>
    <t>2022年  8月</t>
    <rPh sb="4" eb="5">
      <t>ネン</t>
    </rPh>
    <rPh sb="8" eb="9">
      <t>ガツ</t>
    </rPh>
    <phoneticPr fontId="1"/>
  </si>
  <si>
    <t>2022年  9月</t>
    <rPh sb="4" eb="5">
      <t>ネン</t>
    </rPh>
    <rPh sb="8" eb="9">
      <t>ガツ</t>
    </rPh>
    <phoneticPr fontId="1"/>
  </si>
  <si>
    <t>2023年  1月</t>
    <rPh sb="4" eb="5">
      <t>ネン</t>
    </rPh>
    <rPh sb="8" eb="9">
      <t>ガツ</t>
    </rPh>
    <phoneticPr fontId="1"/>
  </si>
  <si>
    <t>2023年  2月</t>
    <rPh sb="4" eb="5">
      <t>ネン</t>
    </rPh>
    <rPh sb="8" eb="9">
      <t>ガツ</t>
    </rPh>
    <phoneticPr fontId="1"/>
  </si>
  <si>
    <t>令和５年度の目標
販売量および販売額</t>
    <rPh sb="0" eb="2">
      <t>レイワ</t>
    </rPh>
    <rPh sb="3" eb="5">
      <t>ネンド</t>
    </rPh>
    <rPh sb="6" eb="8">
      <t>モクヒョウ</t>
    </rPh>
    <rPh sb="9" eb="11">
      <t>ハンバイ</t>
    </rPh>
    <rPh sb="11" eb="12">
      <t>リョウ</t>
    </rPh>
    <rPh sb="15" eb="17">
      <t>ハンバイ</t>
    </rPh>
    <rPh sb="17" eb="18">
      <t>ガク</t>
    </rPh>
    <phoneticPr fontId="4"/>
  </si>
  <si>
    <t>商品名</t>
    <rPh sb="0" eb="2">
      <t>ショウヒン</t>
    </rPh>
    <rPh sb="2" eb="3">
      <t>メイ</t>
    </rPh>
    <phoneticPr fontId="1"/>
  </si>
  <si>
    <r>
      <t xml:space="preserve">本事業で製造する輸出仕様食品
</t>
    </r>
    <r>
      <rPr>
        <u/>
        <sz val="10"/>
        <color rgb="FFFF0000"/>
        <rFont val="ＭＳ 明朝"/>
        <family val="1"/>
        <charset val="128"/>
      </rPr>
      <t>※既存商品の改良の場合は左側「既存商品改良(前後)」を、新商品開発の場合は右側「新商品開発」のいずれかをご記入ください。</t>
    </r>
    <rPh sb="16" eb="18">
      <t>キゾン</t>
    </rPh>
    <rPh sb="18" eb="20">
      <t>ショウヒン</t>
    </rPh>
    <rPh sb="21" eb="23">
      <t>カイリョウ</t>
    </rPh>
    <rPh sb="24" eb="26">
      <t>バアイ</t>
    </rPh>
    <rPh sb="27" eb="29">
      <t>ヒダリガワ</t>
    </rPh>
    <rPh sb="30" eb="36">
      <t>キゾンショウヒンカイリョウ</t>
    </rPh>
    <rPh sb="37" eb="39">
      <t>ゼンゴ</t>
    </rPh>
    <rPh sb="43" eb="48">
      <t>シンショウヒンカイハツ</t>
    </rPh>
    <rPh sb="49" eb="51">
      <t>バアイ</t>
    </rPh>
    <rPh sb="52" eb="54">
      <t>ミギガワ</t>
    </rPh>
    <rPh sb="55" eb="60">
      <t>シンショウヒンカイハツ</t>
    </rPh>
    <rPh sb="68" eb="70">
      <t>キニュウ</t>
    </rPh>
    <phoneticPr fontId="4"/>
  </si>
  <si>
    <t>【輸出向け商品開発面】</t>
    <rPh sb="1" eb="3">
      <t>ユシュツ</t>
    </rPh>
    <rPh sb="3" eb="4">
      <t>ム</t>
    </rPh>
    <rPh sb="5" eb="7">
      <t>ショウヒン</t>
    </rPh>
    <rPh sb="7" eb="9">
      <t>カイハツ</t>
    </rPh>
    <rPh sb="9" eb="10">
      <t>メン</t>
    </rPh>
    <phoneticPr fontId="1"/>
  </si>
  <si>
    <t>【海外販路開拓拡大面】</t>
    <rPh sb="1" eb="3">
      <t>カイガイ</t>
    </rPh>
    <rPh sb="3" eb="5">
      <t>ハンロ</t>
    </rPh>
    <rPh sb="5" eb="7">
      <t>カイタク</t>
    </rPh>
    <rPh sb="7" eb="9">
      <t>カクダイ</t>
    </rPh>
    <rPh sb="9" eb="10">
      <t>メン</t>
    </rPh>
    <phoneticPr fontId="1"/>
  </si>
  <si>
    <t>食味</t>
  </si>
  <si>
    <t>パッケージ、外装材</t>
    <phoneticPr fontId="1"/>
  </si>
  <si>
    <t>原料調達　</t>
  </si>
  <si>
    <t>売価設定</t>
    <phoneticPr fontId="1"/>
  </si>
  <si>
    <t>各国の輸出規制</t>
    <phoneticPr fontId="1"/>
  </si>
  <si>
    <t>試験</t>
    <phoneticPr fontId="1"/>
  </si>
  <si>
    <t>商標登録</t>
  </si>
  <si>
    <t>認証取得</t>
    <phoneticPr fontId="1"/>
  </si>
  <si>
    <t>【輸出向け商品開発面】</t>
  </si>
  <si>
    <t>【海外販路開拓拡大面】</t>
    <phoneticPr fontId="1"/>
  </si>
  <si>
    <t>貿易実務</t>
    <phoneticPr fontId="1"/>
  </si>
  <si>
    <t>インボイス作成</t>
  </si>
  <si>
    <t>現地マーケティング(ニーズ調査)</t>
    <phoneticPr fontId="1"/>
  </si>
  <si>
    <t>PR資料作成</t>
    <phoneticPr fontId="1"/>
  </si>
  <si>
    <t>新規販路開拓先</t>
    <phoneticPr fontId="1"/>
  </si>
  <si>
    <t>販促物制作</t>
  </si>
  <si>
    <r>
      <t xml:space="preserve">事業実施における課題点
</t>
    </r>
    <r>
      <rPr>
        <sz val="10"/>
        <color theme="1"/>
        <rFont val="ＭＳ 明朝"/>
        <family val="1"/>
        <charset val="128"/>
      </rPr>
      <t>※上位3つをそれぞれの項目から選択してください。</t>
    </r>
    <rPh sb="0" eb="4">
      <t>ジギョウジッシ</t>
    </rPh>
    <rPh sb="8" eb="11">
      <t>カダイテン</t>
    </rPh>
    <rPh sb="13" eb="15">
      <t>ジョウイ</t>
    </rPh>
    <rPh sb="23" eb="25">
      <t>コウモク</t>
    </rPh>
    <rPh sb="27" eb="29">
      <t>センタク</t>
    </rPh>
    <phoneticPr fontId="1"/>
  </si>
  <si>
    <t>HACCPに基づく衛生管理・HACCPの考え方を取り入れた衛生管理（どちらかに○を付けてください）
　　　[　食品衛生監視表（保健所発行）　あり　（　　　　　　）年・なし　　]
　　　　　　　　　　　　　　　　　　　　　　　　　（ありorなしに○を付けてください）</t>
    <phoneticPr fontId="1"/>
  </si>
  <si>
    <t>既存商品改良/改良後・改良予定</t>
    <rPh sb="0" eb="2">
      <t>キゾン</t>
    </rPh>
    <rPh sb="2" eb="4">
      <t>ショウヒン</t>
    </rPh>
    <rPh sb="4" eb="6">
      <t>カイリョウ</t>
    </rPh>
    <rPh sb="7" eb="9">
      <t>カイリョウ</t>
    </rPh>
    <rPh sb="9" eb="10">
      <t>アト</t>
    </rPh>
    <rPh sb="11" eb="13">
      <t>カイリョウ</t>
    </rPh>
    <rPh sb="13" eb="15">
      <t>ヨテイ</t>
    </rPh>
    <phoneticPr fontId="1"/>
  </si>
  <si>
    <t>各国の輸出規制</t>
  </si>
  <si>
    <t>パッケージ、外装材</t>
  </si>
  <si>
    <t>新規販路開拓先</t>
  </si>
  <si>
    <t>貿易実務</t>
  </si>
  <si>
    <t>商品企画：3名　商品製造：10名　営業：2名</t>
    <phoneticPr fontId="1"/>
  </si>
  <si>
    <t>新規開発</t>
  </si>
  <si>
    <r>
      <t>HACCPに基づく衛生管理・HACCPの考え方を取り入れた衛生管理（どちらかに○を付けてください）
　　　[　食品衛生監視表（保健所発行）　あり　（　</t>
    </r>
    <r>
      <rPr>
        <sz val="12"/>
        <color rgb="FFFF0000"/>
        <rFont val="ＭＳ 明朝"/>
        <family val="1"/>
        <charset val="128"/>
      </rPr>
      <t>　2021</t>
    </r>
    <r>
      <rPr>
        <sz val="12"/>
        <color theme="1"/>
        <rFont val="ＭＳ 明朝"/>
        <family val="1"/>
        <charset val="128"/>
      </rPr>
      <t>　　）年・なし　　]
　　　　　　　　　　　　　　　　　　　　　　　　　（ありorなしに○を付けてください）</t>
    </r>
    <phoneticPr fontId="1"/>
  </si>
  <si>
    <t>株式会社札幌市</t>
    <phoneticPr fontId="1"/>
  </si>
  <si>
    <t>・富裕層を中心にグルテンフリー食品の需要が高まっており、北海道産食品の認知度も高いことから、北海道産グルテンフリーパスタの需要はあると見込む。
・現地にもグルテンフリー商品は多く存在するが、グルテンフリーパスタは少数であることからバイヤーからの期待も大きい。</t>
    <phoneticPr fontId="1"/>
  </si>
  <si>
    <t>・香港同様、グルテンフリー商材は全般的に需要が増えている模様。
・昨年出展した展示商談会で、道産商品であることが一目で分かるパッケージだと販売しやすいとの意見あり。
・競合商品の価格帯は日本円で約500～900円（500g）この程度の価格帯での商品開発が必要</t>
    <phoneticPr fontId="1"/>
  </si>
  <si>
    <t>北海道グルテンフリーぱすた</t>
    <phoneticPr fontId="1"/>
  </si>
  <si>
    <t>・北海道産とうもろこしと米粉を使用したグルテンフリーパスタ（小売用）の開発。
・道内産原料を100％使用したグルテンフリーパスタは市場に未だ無く、北海道産であることを一目で分かるようデザインを入れることで他グルテンフリーパスタとの差別化を図る。
・量目は500g/袋予定
・パッケージは日本語・英語併記し、北海道産商品と一目で分かるデザインとする。
　　　　　　…など開発・改良のポイント及び開発する商品の特徴を具体的に記載ください。</t>
    <rPh sb="15" eb="17">
      <t>シヨウ</t>
    </rPh>
    <rPh sb="30" eb="32">
      <t>コウリ</t>
    </rPh>
    <rPh sb="32" eb="33">
      <t>ヨウ</t>
    </rPh>
    <rPh sb="35" eb="37">
      <t>カイハツ</t>
    </rPh>
    <rPh sb="40" eb="42">
      <t>ドウナイ</t>
    </rPh>
    <rPh sb="42" eb="43">
      <t>サン</t>
    </rPh>
    <rPh sb="43" eb="45">
      <t>ゲンリョウ</t>
    </rPh>
    <rPh sb="50" eb="52">
      <t>シヨウ</t>
    </rPh>
    <rPh sb="65" eb="67">
      <t>シジョウ</t>
    </rPh>
    <rPh sb="68" eb="69">
      <t>イマ</t>
    </rPh>
    <rPh sb="70" eb="71">
      <t>ナ</t>
    </rPh>
    <rPh sb="73" eb="76">
      <t>ホッカイドウ</t>
    </rPh>
    <rPh sb="76" eb="77">
      <t>サン</t>
    </rPh>
    <rPh sb="83" eb="85">
      <t>ヒトメ</t>
    </rPh>
    <rPh sb="86" eb="87">
      <t>ワ</t>
    </rPh>
    <rPh sb="96" eb="97">
      <t>イ</t>
    </rPh>
    <rPh sb="102" eb="103">
      <t>ホカ</t>
    </rPh>
    <rPh sb="115" eb="118">
      <t>サベツカ</t>
    </rPh>
    <rPh sb="119" eb="120">
      <t>ハカ</t>
    </rPh>
    <rPh sb="124" eb="126">
      <t>リョウモク</t>
    </rPh>
    <rPh sb="132" eb="133">
      <t>フクロ</t>
    </rPh>
    <rPh sb="133" eb="135">
      <t>ヨテイ</t>
    </rPh>
    <rPh sb="143" eb="146">
      <t>ニホンゴ</t>
    </rPh>
    <rPh sb="147" eb="149">
      <t>エイゴ</t>
    </rPh>
    <rPh sb="149" eb="151">
      <t>ヘイキ</t>
    </rPh>
    <rPh sb="153" eb="156">
      <t>ホッカイドウ</t>
    </rPh>
    <rPh sb="156" eb="157">
      <t>サン</t>
    </rPh>
    <rPh sb="157" eb="159">
      <t>ショウヒン</t>
    </rPh>
    <rPh sb="160" eb="162">
      <t>ヒトメ</t>
    </rPh>
    <rPh sb="163" eb="164">
      <t>ワ</t>
    </rPh>
    <rPh sb="204" eb="206">
      <t>カイハツ</t>
    </rPh>
    <rPh sb="207" eb="209">
      <t>カイリョウ</t>
    </rPh>
    <rPh sb="214" eb="215">
      <t>オヨ</t>
    </rPh>
    <rPh sb="216" eb="218">
      <t>カイハツ</t>
    </rPh>
    <rPh sb="220" eb="222">
      <t>ショウヒン</t>
    </rPh>
    <rPh sb="223" eb="225">
      <t>トクチョウ</t>
    </rPh>
    <rPh sb="226" eb="229">
      <t>グタイテキ</t>
    </rPh>
    <rPh sb="230" eb="232">
      <t>キサイ</t>
    </rPh>
    <phoneticPr fontId="1"/>
  </si>
  <si>
    <t>その他自由記載【　　　　　　　　　　　　　　　　　　　　　　　　　　　　　　　　　　】</t>
    <rPh sb="2" eb="3">
      <t>タ</t>
    </rPh>
    <rPh sb="3" eb="7">
      <t>ジユウキサイ</t>
    </rPh>
    <phoneticPr fontId="1"/>
  </si>
  <si>
    <t>その他自由記載【　　　　　　　　　　　　　　　　　　　　　　　　　　　　　　　　　】</t>
    <rPh sb="2" eb="3">
      <t>タ</t>
    </rPh>
    <rPh sb="3" eb="7">
      <t>ジユウキサイ</t>
    </rPh>
    <phoneticPr fontId="1"/>
  </si>
  <si>
    <t>試作品を用いた商談会予定</t>
    <rPh sb="0" eb="3">
      <t>シサクヒン</t>
    </rPh>
    <rPh sb="4" eb="5">
      <t>モチ</t>
    </rPh>
    <rPh sb="7" eb="10">
      <t>ショウダンカイ</t>
    </rPh>
    <rPh sb="10" eb="12">
      <t>ヨテイ</t>
    </rPh>
    <phoneticPr fontId="1"/>
  </si>
  <si>
    <t>オンライン商談（試作品サンプルを基に最終調整）</t>
    <rPh sb="5" eb="7">
      <t>ショウダン</t>
    </rPh>
    <rPh sb="8" eb="11">
      <t>シサクヒン</t>
    </rPh>
    <rPh sb="16" eb="17">
      <t>モト</t>
    </rPh>
    <rPh sb="18" eb="22">
      <t>サイシュウチョウセイ</t>
    </rPh>
    <phoneticPr fontId="1"/>
  </si>
  <si>
    <t>フィードバックを基にした商品改良・調整（必要に応じて）
海外PRツール制作</t>
    <rPh sb="8" eb="9">
      <t>モト</t>
    </rPh>
    <rPh sb="12" eb="14">
      <t>ショウヒン</t>
    </rPh>
    <rPh sb="14" eb="16">
      <t>カイリョウ</t>
    </rPh>
    <rPh sb="17" eb="19">
      <t>チョウセイ</t>
    </rPh>
    <rPh sb="20" eb="22">
      <t>ヒツヨウ</t>
    </rPh>
    <rPh sb="23" eb="24">
      <t>オウ</t>
    </rPh>
    <rPh sb="28" eb="30">
      <t>カイガイ</t>
    </rPh>
    <rPh sb="35" eb="37">
      <t>セイサク</t>
    </rPh>
    <phoneticPr fontId="1"/>
  </si>
  <si>
    <t>商品完成、既存取引先へ本商品の出荷</t>
    <rPh sb="0" eb="2">
      <t>ショウヒン</t>
    </rPh>
    <rPh sb="2" eb="4">
      <t>カンセイ</t>
    </rPh>
    <rPh sb="5" eb="7">
      <t>キゾン</t>
    </rPh>
    <rPh sb="7" eb="9">
      <t>トリヒキ</t>
    </rPh>
    <rPh sb="9" eb="10">
      <t>サキ</t>
    </rPh>
    <rPh sb="11" eb="12">
      <t>ホン</t>
    </rPh>
    <rPh sb="12" eb="14">
      <t>ショウヒン</t>
    </rPh>
    <rPh sb="15" eb="17">
      <t>シュッカ</t>
    </rPh>
    <phoneticPr fontId="1"/>
  </si>
  <si>
    <t>A国展示会出展50,000円×1小間、オプション什器（展示台）費60,000円
(海外向け)国内展示会(○○エキスポ)出展料100,000円
(海外向け)国内展示会(××フェア)出展料200,000円
※展示会の概要については別紙参照</t>
    <rPh sb="1" eb="2">
      <t>コク</t>
    </rPh>
    <rPh sb="2" eb="5">
      <t>テンジカイ</t>
    </rPh>
    <rPh sb="5" eb="7">
      <t>シュッテン</t>
    </rPh>
    <rPh sb="13" eb="14">
      <t>エン</t>
    </rPh>
    <rPh sb="16" eb="18">
      <t>コマ</t>
    </rPh>
    <rPh sb="24" eb="26">
      <t>ジュウキ</t>
    </rPh>
    <rPh sb="27" eb="29">
      <t>テンジ</t>
    </rPh>
    <rPh sb="29" eb="30">
      <t>ダイ</t>
    </rPh>
    <rPh sb="31" eb="32">
      <t>ヒ</t>
    </rPh>
    <rPh sb="38" eb="39">
      <t>エン</t>
    </rPh>
    <rPh sb="41" eb="43">
      <t>カイガイ</t>
    </rPh>
    <rPh sb="43" eb="44">
      <t>ム</t>
    </rPh>
    <rPh sb="46" eb="48">
      <t>コクナイ</t>
    </rPh>
    <rPh sb="48" eb="51">
      <t>テンジカイ</t>
    </rPh>
    <rPh sb="59" eb="61">
      <t>シュッテン</t>
    </rPh>
    <rPh sb="61" eb="62">
      <t>リョウ</t>
    </rPh>
    <rPh sb="69" eb="70">
      <t>エン</t>
    </rPh>
    <rPh sb="102" eb="105">
      <t>テンジカイ</t>
    </rPh>
    <rPh sb="106" eb="108">
      <t>ガイヨウ</t>
    </rPh>
    <rPh sb="115" eb="117">
      <t>サンショウ</t>
    </rPh>
    <phoneticPr fontId="1"/>
  </si>
  <si>
    <r>
      <t>　　　　　　　　　　　　なし（自社製造）　　・　　　　あり
　　　　　　　　　　　　　　　　　　　　</t>
    </r>
    <r>
      <rPr>
        <sz val="12"/>
        <color rgb="FFFF0000"/>
        <rFont val="ＭＳ 明朝"/>
        <family val="1"/>
        <charset val="128"/>
      </rPr>
      <t>企業名（　○○食品㈱　　　　　　　　　　　）
　　　　　　　　　　　　　　　　　　　　住所　（　札幌市東区東雁来３条１丁目　　　）</t>
    </r>
    <phoneticPr fontId="1"/>
  </si>
  <si>
    <t>・現在、道産小麦100％使用した「さっぽろパスタ」を販売しており、各国で好評であるが、既存取引先（香港・シンガポール）より新ラインナップとして、グルテンフリー商品の開発を以前から求められていた。ターゲット国の市場について調べてみると、グルテンフリー商品への関心度は高く、需要が見込まれるため開発を行う。
・英語併記のパッケージも以前から要望があったため、今回の新商品より作成したい。100％北海道産、グルテンフリー商品であることをアピールできるデザインにすることで、新たな顧客層を取り込んでいく。
　　　　　…など事業同期を具体的に記載ください。</t>
    <rPh sb="1" eb="3">
      <t>ゲンザイ</t>
    </rPh>
    <rPh sb="26" eb="28">
      <t>ハンバイ</t>
    </rPh>
    <rPh sb="33" eb="34">
      <t>カク</t>
    </rPh>
    <rPh sb="34" eb="35">
      <t>コク</t>
    </rPh>
    <rPh sb="45" eb="47">
      <t>トリヒキ</t>
    </rPh>
    <rPh sb="47" eb="48">
      <t>サキ</t>
    </rPh>
    <rPh sb="49" eb="51">
      <t>ホンコン</t>
    </rPh>
    <rPh sb="61" eb="62">
      <t>シン</t>
    </rPh>
    <rPh sb="79" eb="81">
      <t>ショウヒン</t>
    </rPh>
    <rPh sb="82" eb="84">
      <t>カイハツ</t>
    </rPh>
    <rPh sb="85" eb="87">
      <t>イゼン</t>
    </rPh>
    <rPh sb="89" eb="90">
      <t>モト</t>
    </rPh>
    <rPh sb="102" eb="103">
      <t>コク</t>
    </rPh>
    <rPh sb="104" eb="106">
      <t>シジョウ</t>
    </rPh>
    <rPh sb="110" eb="111">
      <t>シラ</t>
    </rPh>
    <rPh sb="124" eb="126">
      <t>ショウヒン</t>
    </rPh>
    <rPh sb="128" eb="131">
      <t>カンシンド</t>
    </rPh>
    <rPh sb="132" eb="133">
      <t>タカ</t>
    </rPh>
    <rPh sb="135" eb="137">
      <t>ジュヨウ</t>
    </rPh>
    <rPh sb="138" eb="140">
      <t>ミコ</t>
    </rPh>
    <rPh sb="145" eb="147">
      <t>カイハツ</t>
    </rPh>
    <rPh sb="148" eb="149">
      <t>オコナ</t>
    </rPh>
    <rPh sb="186" eb="188">
      <t>サクセイ</t>
    </rPh>
    <rPh sb="208" eb="210">
      <t>ショウヒン</t>
    </rPh>
    <rPh sb="234" eb="235">
      <t>アラ</t>
    </rPh>
    <rPh sb="237" eb="239">
      <t>コキャク</t>
    </rPh>
    <rPh sb="239" eb="240">
      <t>ソウ</t>
    </rPh>
    <rPh sb="241" eb="242">
      <t>ト</t>
    </rPh>
    <rPh sb="243" eb="244">
      <t>コ</t>
    </rPh>
    <rPh sb="259" eb="263">
      <t>ジギョウドウキ</t>
    </rPh>
    <phoneticPr fontId="1"/>
  </si>
  <si>
    <r>
      <t xml:space="preserve">※取得済、取得予定の認証を全て記載してください。
</t>
    </r>
    <r>
      <rPr>
        <sz val="11"/>
        <color rgb="FFFF0000"/>
        <rFont val="ＭＳ 明朝"/>
        <family val="1"/>
        <charset val="128"/>
      </rPr>
      <t>ISO22000、ハラール認証</t>
    </r>
    <rPh sb="1" eb="3">
      <t>シュトク</t>
    </rPh>
    <rPh sb="3" eb="4">
      <t>ズ</t>
    </rPh>
    <rPh sb="5" eb="7">
      <t>シュトク</t>
    </rPh>
    <rPh sb="7" eb="9">
      <t>ヨテイ</t>
    </rPh>
    <rPh sb="10" eb="12">
      <t>ニンショウ</t>
    </rPh>
    <rPh sb="13" eb="14">
      <t>スベ</t>
    </rPh>
    <rPh sb="15" eb="17">
      <t>キサイ</t>
    </rPh>
    <phoneticPr fontId="1"/>
  </si>
  <si>
    <t>本年度は、事業内容に基づき専門家(アドバイザー)を派遣いたします。
アドバイザーの選定に際しては、申請内容に加えて左記で選択された項目を考慮した上で、審査委員会により選定致します。
アドバイザー派遣の内容に関しては募集案内をご確認ください。</t>
    <rPh sb="41" eb="43">
      <t>センテイ</t>
    </rPh>
    <rPh sb="44" eb="45">
      <t>サイ</t>
    </rPh>
    <rPh sb="49" eb="53">
      <t>シンセイナイヨウ</t>
    </rPh>
    <rPh sb="54" eb="55">
      <t>クワ</t>
    </rPh>
    <rPh sb="57" eb="59">
      <t>サキ</t>
    </rPh>
    <rPh sb="60" eb="62">
      <t>センタク</t>
    </rPh>
    <rPh sb="65" eb="67">
      <t>コウモク</t>
    </rPh>
    <rPh sb="68" eb="70">
      <t>コウリョ</t>
    </rPh>
    <rPh sb="72" eb="73">
      <t>ウエ</t>
    </rPh>
    <rPh sb="75" eb="77">
      <t>シンサ</t>
    </rPh>
    <rPh sb="77" eb="80">
      <t>イインカイ</t>
    </rPh>
    <rPh sb="83" eb="86">
      <t>センテイイタ</t>
    </rPh>
    <rPh sb="97" eb="99">
      <t>ハケン</t>
    </rPh>
    <rPh sb="100" eb="102">
      <t>ナイヨウ</t>
    </rPh>
    <rPh sb="103" eb="104">
      <t>カン</t>
    </rPh>
    <rPh sb="107" eb="111">
      <t>ボシュウアンナイ</t>
    </rPh>
    <rPh sb="113" eb="115">
      <t>カクニン</t>
    </rPh>
    <phoneticPr fontId="1"/>
  </si>
  <si>
    <t>本年度は、事業内容に基づき専門家(アドバイザー)を派遣いたします。
アドバイザーの選定に際しては、申請内容に加えて左記で選択された項目を考慮した上で、審査委員会により選定致します。
アドバイザー派遣の内容に関しては募集案内をご確認ください。</t>
    <rPh sb="41" eb="43">
      <t>センテイ</t>
    </rPh>
    <rPh sb="44" eb="45">
      <t>サイ</t>
    </rPh>
    <rPh sb="49" eb="53">
      <t>シンセイナイヨウ</t>
    </rPh>
    <rPh sb="54" eb="55">
      <t>クワ</t>
    </rPh>
    <rPh sb="57" eb="59">
      <t>サキ</t>
    </rPh>
    <rPh sb="60" eb="62">
      <t>センタク</t>
    </rPh>
    <rPh sb="65" eb="67">
      <t>コウモク</t>
    </rPh>
    <rPh sb="68" eb="70">
      <t>コウリョ</t>
    </rPh>
    <rPh sb="72" eb="73">
      <t>ウエ</t>
    </rPh>
    <rPh sb="75" eb="77">
      <t>シンサ</t>
    </rPh>
    <rPh sb="77" eb="80">
      <t>イインカイ</t>
    </rPh>
    <rPh sb="83" eb="86">
      <t>センテイイタ</t>
    </rPh>
    <phoneticPr fontId="1"/>
  </si>
  <si>
    <t>７ その他の経費</t>
    <rPh sb="4" eb="5">
      <t>タ</t>
    </rPh>
    <rPh sb="6" eb="8">
      <t>ケイヒ</t>
    </rPh>
    <phoneticPr fontId="4"/>
  </si>
  <si>
    <t>その他の経費</t>
    <rPh sb="2" eb="3">
      <t>タ</t>
    </rPh>
    <rPh sb="4" eb="6">
      <t>ケイヒ</t>
    </rPh>
    <phoneticPr fontId="4"/>
  </si>
  <si>
    <t>7（小計）</t>
    <rPh sb="2" eb="4">
      <t>ショウケイ</t>
    </rPh>
    <phoneticPr fontId="4"/>
  </si>
  <si>
    <t>合計（1+2+3+4+5+6+7）</t>
    <rPh sb="0" eb="2">
      <t>ゴウケイ</t>
    </rPh>
    <phoneticPr fontId="1"/>
  </si>
  <si>
    <t>合計（1+2+3+4+5+6-7）</t>
    <rPh sb="0" eb="2">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</si>
</sst>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Red]\-#,##0\ "/>
    <numFmt numFmtId="177" formatCode="0_ "/>
  </numFmts>
  <fonts count="3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8"/>
      <name val="ＭＳ 明朝"/>
      <family val="1"/>
      <charset val="128"/>
    </font>
    <font>
      <b/>
      <sz val="16"/>
      <name val="ＭＳ 明朝"/>
      <family val="1"/>
      <charset val="128"/>
    </font>
    <font>
      <b/>
      <sz val="12"/>
      <name val="ＭＳ 明朝"/>
      <family val="1"/>
      <charset val="128"/>
    </font>
    <font>
      <sz val="11"/>
      <color theme="1"/>
      <name val="ＭＳ 明朝"/>
      <family val="1"/>
      <charset val="128"/>
    </font>
    <font>
      <b/>
      <sz val="11"/>
      <name val="ＭＳ 明朝"/>
      <family val="1"/>
      <charset val="128"/>
    </font>
    <font>
      <sz val="11"/>
      <name val="ＭＳ 明朝"/>
      <family val="1"/>
      <charset val="128"/>
    </font>
    <font>
      <sz val="10"/>
      <name val="ＭＳ 明朝"/>
      <family val="1"/>
      <charset val="128"/>
    </font>
    <font>
      <b/>
      <sz val="10"/>
      <name val="ＭＳ 明朝"/>
      <family val="1"/>
      <charset val="128"/>
    </font>
    <font>
      <sz val="10"/>
      <color theme="1"/>
      <name val="ＭＳ 明朝"/>
      <family val="1"/>
      <charset val="128"/>
    </font>
    <font>
      <sz val="11"/>
      <color rgb="FFFF0000"/>
      <name val="ＭＳ 明朝"/>
      <family val="1"/>
      <charset val="128"/>
    </font>
    <font>
      <sz val="12"/>
      <color rgb="FFFF0000"/>
      <name val="ＭＳ 明朝"/>
      <family val="1"/>
      <charset val="128"/>
    </font>
    <font>
      <sz val="11"/>
      <color theme="1"/>
      <name val="ＭＳ Ｐゴシック"/>
      <family val="2"/>
      <charset val="128"/>
      <scheme val="minor"/>
    </font>
    <font>
      <sz val="9"/>
      <color rgb="FFFF0000"/>
      <name val="ＭＳ 明朝"/>
      <family val="1"/>
      <charset val="128"/>
    </font>
    <font>
      <b/>
      <sz val="11"/>
      <color rgb="FFFF0000"/>
      <name val="ＭＳ 明朝"/>
      <family val="1"/>
      <charset val="128"/>
    </font>
    <font>
      <sz val="12"/>
      <color theme="1"/>
      <name val="ＭＳ 明朝"/>
      <family val="1"/>
      <charset val="128"/>
    </font>
    <font>
      <sz val="10"/>
      <color indexed="8"/>
      <name val="ヒラギノ角ゴ ProN W3"/>
      <family val="3"/>
      <charset val="128"/>
    </font>
    <font>
      <sz val="7.5"/>
      <name val="ＭＳ 明朝"/>
      <family val="1"/>
      <charset val="128"/>
    </font>
    <font>
      <sz val="10"/>
      <color rgb="FFFF0000"/>
      <name val="ＭＳ 明朝"/>
      <family val="1"/>
      <charset val="128"/>
    </font>
    <font>
      <sz val="10"/>
      <color rgb="FF0000FF"/>
      <name val="ＭＳ 明朝"/>
      <family val="1"/>
      <charset val="128"/>
    </font>
    <font>
      <b/>
      <sz val="11"/>
      <color theme="1"/>
      <name val="ＭＳ 明朝"/>
      <family val="1"/>
      <charset val="128"/>
    </font>
    <font>
      <b/>
      <sz val="12"/>
      <color theme="1"/>
      <name val="ＭＳ 明朝"/>
      <family val="1"/>
      <charset val="128"/>
    </font>
    <font>
      <sz val="8"/>
      <color rgb="FFFF0000"/>
      <name val="ＭＳ 明朝"/>
      <family val="1"/>
      <charset val="128"/>
    </font>
    <font>
      <b/>
      <sz val="22"/>
      <name val="ＭＳ 明朝"/>
      <family val="1"/>
      <charset val="128"/>
    </font>
    <font>
      <sz val="9"/>
      <color theme="1"/>
      <name val="ＭＳ 明朝"/>
      <family val="1"/>
      <charset val="128"/>
    </font>
    <font>
      <sz val="9"/>
      <name val="ＭＳ 明朝"/>
      <family val="1"/>
      <charset val="128"/>
    </font>
    <font>
      <sz val="9"/>
      <color theme="0" tint="-0.499984740745262"/>
      <name val="ＭＳ 明朝"/>
      <family val="1"/>
      <charset val="128"/>
    </font>
    <font>
      <u/>
      <sz val="10"/>
      <color rgb="FFFF0000"/>
      <name val="ＭＳ 明朝"/>
      <family val="1"/>
      <charset val="128"/>
    </font>
  </fonts>
  <fills count="7">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diagonal/>
    </border>
    <border>
      <left style="hair">
        <color indexed="64"/>
      </left>
      <right style="hair">
        <color indexed="64"/>
      </right>
      <top style="hair">
        <color indexed="64"/>
      </top>
      <bottom/>
      <diagonal/>
    </border>
    <border>
      <left/>
      <right/>
      <top style="thin">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top style="double">
        <color indexed="64"/>
      </top>
      <bottom/>
      <diagonal/>
    </border>
    <border>
      <left style="hair">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hair">
        <color indexed="64"/>
      </top>
      <bottom/>
      <diagonal/>
    </border>
    <border>
      <left style="thin">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thin">
        <color indexed="64"/>
      </left>
      <right style="double">
        <color indexed="64"/>
      </right>
      <top style="hair">
        <color indexed="64"/>
      </top>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style="hair">
        <color indexed="64"/>
      </right>
      <top style="double">
        <color indexed="64"/>
      </top>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top/>
      <bottom/>
      <diagonal/>
    </border>
    <border>
      <left style="double">
        <color indexed="64"/>
      </left>
      <right/>
      <top style="hair">
        <color indexed="64"/>
      </top>
      <bottom style="double">
        <color indexed="64"/>
      </bottom>
      <diagonal/>
    </border>
    <border>
      <left/>
      <right style="thin">
        <color indexed="64"/>
      </right>
      <top/>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style="thin">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bottom/>
      <diagonal/>
    </border>
  </borders>
  <cellStyleXfs count="6">
    <xf numFmtId="0" fontId="0" fillId="0" borderId="0">
      <alignment vertical="center"/>
    </xf>
    <xf numFmtId="0" fontId="2" fillId="0" borderId="0"/>
    <xf numFmtId="38" fontId="2" fillId="0" borderId="0" applyFont="0" applyFill="0" applyBorder="0" applyAlignment="0" applyProtection="0">
      <alignment vertical="center"/>
    </xf>
    <xf numFmtId="0" fontId="2" fillId="0" borderId="0">
      <alignment vertical="center"/>
    </xf>
    <xf numFmtId="6" fontId="16" fillId="0" borderId="0" applyFont="0" applyFill="0" applyBorder="0" applyAlignment="0" applyProtection="0">
      <alignment vertical="center"/>
    </xf>
    <xf numFmtId="0" fontId="20" fillId="0" borderId="0" applyNumberFormat="0" applyFill="0" applyBorder="0" applyProtection="0">
      <alignment vertical="top" wrapText="1"/>
    </xf>
  </cellStyleXfs>
  <cellXfs count="368">
    <xf numFmtId="0" fontId="0" fillId="0" borderId="0" xfId="0">
      <alignment vertical="center"/>
    </xf>
    <xf numFmtId="0" fontId="3" fillId="0" borderId="0" xfId="1" applyFont="1"/>
    <xf numFmtId="0" fontId="3" fillId="2" borderId="1" xfId="1" applyFont="1" applyFill="1" applyBorder="1" applyAlignment="1">
      <alignment horizontal="center" vertical="center" wrapText="1"/>
    </xf>
    <xf numFmtId="0" fontId="7" fillId="0" borderId="0" xfId="1" applyFont="1" applyAlignment="1">
      <alignment wrapText="1"/>
    </xf>
    <xf numFmtId="0" fontId="8" fillId="0" borderId="0" xfId="0" applyFont="1">
      <alignment vertical="center"/>
    </xf>
    <xf numFmtId="38" fontId="10" fillId="0" borderId="0" xfId="2" applyFont="1">
      <alignment vertical="center"/>
    </xf>
    <xf numFmtId="38" fontId="10" fillId="0" borderId="0" xfId="2" applyFont="1" applyAlignment="1">
      <alignment horizontal="right" vertical="center"/>
    </xf>
    <xf numFmtId="0" fontId="3" fillId="0" borderId="0" xfId="2" applyNumberFormat="1" applyFont="1" applyAlignment="1">
      <alignment vertical="center" wrapText="1"/>
    </xf>
    <xf numFmtId="38" fontId="3" fillId="0" borderId="0" xfId="2" applyFont="1">
      <alignment vertical="center"/>
    </xf>
    <xf numFmtId="38" fontId="3" fillId="0" borderId="0" xfId="2" applyFont="1" applyAlignment="1">
      <alignment vertical="center" wrapText="1"/>
    </xf>
    <xf numFmtId="38" fontId="3" fillId="0" borderId="0" xfId="2" applyFont="1" applyAlignment="1">
      <alignment horizontal="left" vertical="center"/>
    </xf>
    <xf numFmtId="0" fontId="12" fillId="0" borderId="0" xfId="1" applyFont="1"/>
    <xf numFmtId="0" fontId="11" fillId="2" borderId="1" xfId="1" applyFont="1" applyFill="1" applyBorder="1" applyAlignment="1">
      <alignment horizontal="center" vertical="center"/>
    </xf>
    <xf numFmtId="0" fontId="13" fillId="0" borderId="0" xfId="0" applyFont="1">
      <alignment vertical="center"/>
    </xf>
    <xf numFmtId="0" fontId="11" fillId="0" borderId="1" xfId="2" applyNumberFormat="1" applyFont="1" applyBorder="1">
      <alignment vertical="center"/>
    </xf>
    <xf numFmtId="0" fontId="14" fillId="0" borderId="0" xfId="1" applyFont="1"/>
    <xf numFmtId="176" fontId="14" fillId="0" borderId="1" xfId="2" applyNumberFormat="1" applyFont="1" applyBorder="1">
      <alignment vertical="center"/>
    </xf>
    <xf numFmtId="0" fontId="16" fillId="0" borderId="0" xfId="0" applyFont="1">
      <alignment vertical="center"/>
    </xf>
    <xf numFmtId="176" fontId="14" fillId="3" borderId="1" xfId="2" applyNumberFormat="1" applyFont="1" applyFill="1" applyBorder="1">
      <alignment vertical="center"/>
    </xf>
    <xf numFmtId="38" fontId="9" fillId="4" borderId="1" xfId="2" applyFont="1" applyFill="1" applyBorder="1" applyAlignment="1">
      <alignment horizontal="center" vertical="center" wrapText="1"/>
    </xf>
    <xf numFmtId="38" fontId="9" fillId="4" borderId="1" xfId="2" applyFont="1" applyFill="1" applyBorder="1" applyAlignment="1">
      <alignment horizontal="center" vertical="center"/>
    </xf>
    <xf numFmtId="0" fontId="10" fillId="0" borderId="0" xfId="3" applyFont="1" applyAlignment="1">
      <alignment vertical="center" wrapText="1"/>
    </xf>
    <xf numFmtId="0" fontId="8" fillId="0" borderId="0" xfId="0" applyFont="1" applyAlignment="1">
      <alignment horizontal="right" vertical="center"/>
    </xf>
    <xf numFmtId="176" fontId="14" fillId="0" borderId="0" xfId="2" applyNumberFormat="1" applyFont="1">
      <alignment vertical="center"/>
    </xf>
    <xf numFmtId="0" fontId="19" fillId="0" borderId="0" xfId="2" applyNumberFormat="1" applyFont="1" applyAlignment="1">
      <alignment vertical="center" wrapText="1"/>
    </xf>
    <xf numFmtId="0" fontId="19" fillId="0" borderId="0" xfId="2" applyNumberFormat="1" applyFont="1">
      <alignment vertical="center"/>
    </xf>
    <xf numFmtId="49" fontId="8" fillId="0" borderId="0" xfId="3" applyNumberFormat="1" applyFont="1" applyAlignment="1">
      <alignment horizontal="right" vertical="center" wrapText="1"/>
    </xf>
    <xf numFmtId="49" fontId="8" fillId="0" borderId="0" xfId="3" applyNumberFormat="1" applyFont="1" applyAlignment="1">
      <alignment horizontal="right" vertical="top" wrapText="1"/>
    </xf>
    <xf numFmtId="0" fontId="14" fillId="0" borderId="0" xfId="0" applyFont="1">
      <alignment vertical="center"/>
    </xf>
    <xf numFmtId="0" fontId="3" fillId="0" borderId="0" xfId="1" applyFont="1" applyAlignment="1">
      <alignment horizontal="center" vertical="center" wrapText="1"/>
    </xf>
    <xf numFmtId="38" fontId="10" fillId="0" borderId="0" xfId="2" applyFont="1" applyAlignment="1">
      <alignment horizontal="center" vertical="center" wrapText="1"/>
    </xf>
    <xf numFmtId="0" fontId="10" fillId="0" borderId="1" xfId="2" applyNumberFormat="1" applyFont="1" applyBorder="1" applyAlignment="1">
      <alignment horizontal="center" vertical="center" wrapText="1"/>
    </xf>
    <xf numFmtId="0" fontId="3" fillId="0" borderId="0" xfId="2" applyNumberFormat="1" applyFont="1" applyAlignment="1">
      <alignment horizontal="center" vertical="center" wrapText="1"/>
    </xf>
    <xf numFmtId="0" fontId="19" fillId="0" borderId="0" xfId="2" applyNumberFormat="1" applyFont="1" applyAlignment="1">
      <alignment horizontal="center" vertical="center" wrapText="1"/>
    </xf>
    <xf numFmtId="38" fontId="3" fillId="0" borderId="0" xfId="2" applyFont="1" applyAlignment="1">
      <alignment horizontal="center" vertical="center" wrapText="1"/>
    </xf>
    <xf numFmtId="0" fontId="0" fillId="0" borderId="0" xfId="0" applyAlignment="1">
      <alignment horizontal="center" vertical="center"/>
    </xf>
    <xf numFmtId="0" fontId="13" fillId="2" borderId="1" xfId="1" applyFont="1" applyFill="1" applyBorder="1" applyAlignment="1">
      <alignment horizontal="center" vertical="center"/>
    </xf>
    <xf numFmtId="0" fontId="10" fillId="0" borderId="0" xfId="0" applyFont="1">
      <alignment vertical="center"/>
    </xf>
    <xf numFmtId="0" fontId="11" fillId="2" borderId="3"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6" xfId="1" applyFont="1" applyFill="1" applyBorder="1" applyAlignment="1">
      <alignment horizontal="center" vertical="center" wrapText="1"/>
    </xf>
    <xf numFmtId="0" fontId="3" fillId="2" borderId="1" xfId="1" applyFont="1" applyFill="1" applyBorder="1" applyAlignment="1">
      <alignment horizontal="center" vertical="center" wrapText="1" shrinkToFit="1"/>
    </xf>
    <xf numFmtId="0" fontId="0" fillId="0" borderId="0" xfId="0">
      <alignment vertical="center"/>
    </xf>
    <xf numFmtId="0" fontId="11" fillId="0" borderId="1" xfId="2" applyNumberFormat="1" applyFont="1" applyBorder="1" applyAlignment="1">
      <alignment vertical="center" wrapText="1"/>
    </xf>
    <xf numFmtId="0" fontId="9" fillId="0" borderId="5" xfId="2" applyNumberFormat="1" applyFont="1" applyBorder="1" applyAlignment="1">
      <alignment vertical="center" wrapText="1"/>
    </xf>
    <xf numFmtId="0" fontId="0" fillId="0" borderId="0" xfId="0">
      <alignment vertical="center"/>
    </xf>
    <xf numFmtId="176" fontId="3" fillId="0" borderId="0" xfId="2" applyNumberFormat="1" applyFont="1">
      <alignment vertical="center"/>
    </xf>
    <xf numFmtId="38" fontId="14" fillId="0" borderId="0" xfId="2" applyFont="1" applyAlignment="1">
      <alignment horizontal="left" vertical="center"/>
    </xf>
    <xf numFmtId="38" fontId="10" fillId="0" borderId="0" xfId="2" applyFont="1" applyAlignment="1">
      <alignment vertical="center"/>
    </xf>
    <xf numFmtId="0" fontId="11" fillId="0" borderId="1" xfId="2" applyNumberFormat="1" applyFont="1" applyFill="1" applyBorder="1">
      <alignment vertical="center"/>
    </xf>
    <xf numFmtId="0" fontId="9" fillId="0" borderId="1" xfId="2" applyNumberFormat="1" applyFont="1" applyBorder="1" applyAlignment="1">
      <alignment vertical="center" wrapText="1"/>
    </xf>
    <xf numFmtId="6" fontId="18" fillId="0" borderId="29" xfId="4" applyFont="1" applyBorder="1">
      <alignment vertical="center"/>
    </xf>
    <xf numFmtId="176" fontId="11" fillId="0" borderId="0" xfId="2" applyNumberFormat="1" applyFont="1" applyBorder="1">
      <alignment vertical="center"/>
    </xf>
    <xf numFmtId="0" fontId="13" fillId="2" borderId="10" xfId="1" applyFont="1" applyFill="1" applyBorder="1" applyAlignment="1">
      <alignment horizontal="center" vertical="center"/>
    </xf>
    <xf numFmtId="0" fontId="25" fillId="0" borderId="0" xfId="0" applyFont="1">
      <alignment vertical="center"/>
    </xf>
    <xf numFmtId="0" fontId="19" fillId="0" borderId="0" xfId="0" applyFont="1">
      <alignment vertical="center"/>
    </xf>
    <xf numFmtId="0" fontId="24" fillId="0" borderId="0" xfId="0" applyFont="1">
      <alignment vertical="center"/>
    </xf>
    <xf numFmtId="177" fontId="25" fillId="0" borderId="0" xfId="0" applyNumberFormat="1" applyFont="1">
      <alignment vertical="center"/>
    </xf>
    <xf numFmtId="176" fontId="14" fillId="6" borderId="1" xfId="2" applyNumberFormat="1" applyFont="1" applyFill="1" applyBorder="1">
      <alignment vertical="center"/>
    </xf>
    <xf numFmtId="38" fontId="10" fillId="6" borderId="0" xfId="2" applyFont="1" applyFill="1">
      <alignment vertical="center"/>
    </xf>
    <xf numFmtId="0" fontId="10" fillId="6" borderId="1" xfId="2" applyNumberFormat="1" applyFont="1" applyFill="1" applyBorder="1" applyAlignment="1">
      <alignment horizontal="center" vertical="center"/>
    </xf>
    <xf numFmtId="0" fontId="10" fillId="6" borderId="2" xfId="3" applyFont="1" applyFill="1" applyBorder="1" applyAlignment="1">
      <alignment horizontal="left" vertical="center" wrapText="1"/>
    </xf>
    <xf numFmtId="0" fontId="9" fillId="6" borderId="3" xfId="2" applyNumberFormat="1" applyFont="1" applyFill="1" applyBorder="1" applyAlignment="1">
      <alignment vertical="center" wrapText="1"/>
    </xf>
    <xf numFmtId="176" fontId="17" fillId="3" borderId="3" xfId="2" applyNumberFormat="1" applyFont="1" applyFill="1" applyBorder="1" applyAlignment="1">
      <alignment horizontal="left" vertical="center"/>
    </xf>
    <xf numFmtId="176" fontId="17" fillId="3" borderId="4" xfId="2" applyNumberFormat="1" applyFont="1" applyFill="1" applyBorder="1" applyAlignment="1">
      <alignment horizontal="left" vertical="center"/>
    </xf>
    <xf numFmtId="176" fontId="17" fillId="3" borderId="2" xfId="2" applyNumberFormat="1" applyFont="1" applyFill="1" applyBorder="1" applyAlignment="1">
      <alignment horizontal="left" vertical="center"/>
    </xf>
    <xf numFmtId="176" fontId="8" fillId="4" borderId="25" xfId="2" applyNumberFormat="1" applyFont="1" applyFill="1" applyBorder="1" applyAlignment="1">
      <alignment horizontal="center" vertical="center"/>
    </xf>
    <xf numFmtId="6" fontId="18" fillId="4" borderId="7" xfId="2" applyNumberFormat="1" applyFont="1" applyFill="1" applyBorder="1" applyAlignment="1">
      <alignment vertical="center"/>
    </xf>
    <xf numFmtId="0" fontId="0" fillId="0" borderId="16" xfId="0" applyBorder="1">
      <alignment vertical="center"/>
    </xf>
    <xf numFmtId="176" fontId="14" fillId="3" borderId="5" xfId="2" applyNumberFormat="1" applyFont="1" applyFill="1" applyBorder="1">
      <alignment vertical="center"/>
    </xf>
    <xf numFmtId="176" fontId="14" fillId="3" borderId="18" xfId="2" applyNumberFormat="1" applyFont="1" applyFill="1" applyBorder="1">
      <alignment vertical="center"/>
    </xf>
    <xf numFmtId="49" fontId="10" fillId="0" borderId="36" xfId="1" applyNumberFormat="1" applyFont="1" applyBorder="1" applyAlignment="1">
      <alignment horizontal="center" vertical="center" wrapText="1"/>
    </xf>
    <xf numFmtId="49" fontId="10" fillId="0" borderId="39" xfId="1" applyNumberFormat="1" applyFont="1" applyBorder="1" applyAlignment="1">
      <alignment horizontal="center" vertical="center" wrapText="1"/>
    </xf>
    <xf numFmtId="49" fontId="10" fillId="0" borderId="41" xfId="1" applyNumberFormat="1" applyFont="1" applyBorder="1" applyAlignment="1">
      <alignment horizontal="center" vertical="center" wrapText="1"/>
    </xf>
    <xf numFmtId="49" fontId="14" fillId="0" borderId="15" xfId="1" applyNumberFormat="1" applyFont="1" applyBorder="1" applyAlignment="1">
      <alignment vertical="top" wrapText="1"/>
    </xf>
    <xf numFmtId="49" fontId="10" fillId="0" borderId="49" xfId="1" applyNumberFormat="1" applyFont="1" applyBorder="1" applyAlignment="1">
      <alignment horizontal="center" vertical="center" wrapText="1"/>
    </xf>
    <xf numFmtId="0" fontId="8" fillId="0" borderId="49" xfId="0" applyFont="1" applyBorder="1">
      <alignment vertical="center"/>
    </xf>
    <xf numFmtId="0" fontId="9" fillId="0" borderId="0" xfId="1" applyFont="1"/>
    <xf numFmtId="0" fontId="11" fillId="2" borderId="6" xfId="1" applyFont="1" applyFill="1" applyBorder="1" applyAlignment="1">
      <alignment horizontal="center" vertical="center"/>
    </xf>
    <xf numFmtId="0" fontId="9" fillId="0" borderId="1" xfId="2" applyNumberFormat="1" applyFont="1" applyBorder="1" applyAlignment="1">
      <alignment vertical="center" wrapText="1"/>
    </xf>
    <xf numFmtId="0" fontId="19" fillId="2" borderId="1" xfId="1" applyFont="1" applyFill="1" applyBorder="1" applyAlignment="1">
      <alignment horizontal="center" vertical="center"/>
    </xf>
    <xf numFmtId="0" fontId="19" fillId="2" borderId="1" xfId="1" applyFont="1" applyFill="1" applyBorder="1" applyAlignment="1">
      <alignment horizontal="center" vertical="center" wrapText="1"/>
    </xf>
    <xf numFmtId="49" fontId="8" fillId="0" borderId="17" xfId="1" applyNumberFormat="1" applyFont="1" applyBorder="1" applyAlignment="1">
      <alignment horizontal="center" vertical="center" wrapText="1"/>
    </xf>
    <xf numFmtId="0" fontId="19" fillId="2" borderId="10" xfId="1" applyFont="1" applyFill="1" applyBorder="1" applyAlignment="1">
      <alignment horizontal="center" vertical="center" wrapText="1"/>
    </xf>
    <xf numFmtId="49" fontId="8" fillId="0" borderId="36" xfId="1" applyNumberFormat="1" applyFont="1" applyBorder="1" applyAlignment="1">
      <alignment horizontal="center" vertical="center" wrapText="1"/>
    </xf>
    <xf numFmtId="49" fontId="8" fillId="0" borderId="45" xfId="1" applyNumberFormat="1" applyFont="1" applyBorder="1" applyAlignment="1">
      <alignment horizontal="center" vertical="center" wrapText="1"/>
    </xf>
    <xf numFmtId="49" fontId="8" fillId="0" borderId="39" xfId="1" applyNumberFormat="1" applyFont="1" applyBorder="1" applyAlignment="1">
      <alignment horizontal="center" vertical="center" wrapText="1"/>
    </xf>
    <xf numFmtId="49" fontId="8" fillId="0" borderId="41" xfId="1" applyNumberFormat="1" applyFont="1" applyBorder="1" applyAlignment="1">
      <alignment horizontal="center" vertical="center" wrapText="1"/>
    </xf>
    <xf numFmtId="49" fontId="8" fillId="0" borderId="15" xfId="1" applyNumberFormat="1" applyFont="1" applyBorder="1" applyAlignment="1">
      <alignment vertical="top" wrapText="1"/>
    </xf>
    <xf numFmtId="49" fontId="8" fillId="0" borderId="49" xfId="1" applyNumberFormat="1" applyFont="1" applyBorder="1" applyAlignment="1">
      <alignment horizontal="center" vertical="center" wrapText="1"/>
    </xf>
    <xf numFmtId="49" fontId="8" fillId="0" borderId="50" xfId="1" applyNumberFormat="1" applyFont="1" applyBorder="1" applyAlignment="1">
      <alignment horizontal="center" vertical="center" wrapText="1"/>
    </xf>
    <xf numFmtId="176" fontId="10" fillId="0" borderId="1" xfId="2" applyNumberFormat="1" applyFont="1" applyBorder="1">
      <alignment vertical="center"/>
    </xf>
    <xf numFmtId="176" fontId="10" fillId="3" borderId="1" xfId="2" applyNumberFormat="1" applyFont="1" applyFill="1" applyBorder="1">
      <alignment vertical="center"/>
    </xf>
    <xf numFmtId="176" fontId="10" fillId="6" borderId="1" xfId="2" applyNumberFormat="1" applyFont="1" applyFill="1" applyBorder="1">
      <alignment vertical="center"/>
    </xf>
    <xf numFmtId="176" fontId="29" fillId="3" borderId="3" xfId="2" applyNumberFormat="1" applyFont="1" applyFill="1" applyBorder="1" applyAlignment="1">
      <alignment horizontal="left" vertical="center"/>
    </xf>
    <xf numFmtId="176" fontId="29" fillId="3" borderId="4" xfId="2" applyNumberFormat="1" applyFont="1" applyFill="1" applyBorder="1" applyAlignment="1">
      <alignment horizontal="left" vertical="center"/>
    </xf>
    <xf numFmtId="176" fontId="29" fillId="3" borderId="2" xfId="2" applyNumberFormat="1" applyFont="1" applyFill="1" applyBorder="1" applyAlignment="1">
      <alignment horizontal="left" vertical="center"/>
    </xf>
    <xf numFmtId="176" fontId="10" fillId="3" borderId="5" xfId="2" applyNumberFormat="1" applyFont="1" applyFill="1" applyBorder="1">
      <alignment vertical="center"/>
    </xf>
    <xf numFmtId="176" fontId="10" fillId="3" borderId="18" xfId="2" applyNumberFormat="1" applyFont="1" applyFill="1" applyBorder="1">
      <alignment vertical="center"/>
    </xf>
    <xf numFmtId="0" fontId="11" fillId="0" borderId="1" xfId="2" applyNumberFormat="1" applyFont="1" applyBorder="1" applyAlignment="1">
      <alignment vertical="center" shrinkToFit="1"/>
    </xf>
    <xf numFmtId="0" fontId="24" fillId="0" borderId="0" xfId="1" applyFont="1"/>
    <xf numFmtId="38" fontId="9" fillId="0" borderId="0" xfId="2" applyFont="1" applyAlignment="1">
      <alignment wrapText="1"/>
    </xf>
    <xf numFmtId="38" fontId="10" fillId="0" borderId="0" xfId="2" applyFont="1" applyAlignment="1">
      <alignment horizontal="right"/>
    </xf>
    <xf numFmtId="49" fontId="11" fillId="2" borderId="4" xfId="1" applyNumberFormat="1" applyFont="1" applyFill="1" applyBorder="1" applyAlignment="1">
      <alignment horizontal="center" vertical="center"/>
    </xf>
    <xf numFmtId="49" fontId="10" fillId="0" borderId="4" xfId="1" applyNumberFormat="1" applyFont="1" applyBorder="1" applyAlignment="1">
      <alignment horizontal="center" vertical="center"/>
    </xf>
    <xf numFmtId="49" fontId="3" fillId="5" borderId="19" xfId="1" applyNumberFormat="1" applyFont="1" applyFill="1" applyBorder="1" applyAlignment="1">
      <alignment horizontal="center" vertical="center" wrapText="1"/>
    </xf>
    <xf numFmtId="49" fontId="8" fillId="0" borderId="53" xfId="1" applyNumberFormat="1" applyFont="1" applyBorder="1" applyAlignment="1">
      <alignment vertical="top" wrapText="1"/>
    </xf>
    <xf numFmtId="0" fontId="8" fillId="0" borderId="7" xfId="0" applyFont="1" applyBorder="1" applyAlignment="1">
      <alignment vertical="center"/>
    </xf>
    <xf numFmtId="0" fontId="19" fillId="0" borderId="7" xfId="0" applyFont="1" applyBorder="1">
      <alignment vertical="center"/>
    </xf>
    <xf numFmtId="0" fontId="19" fillId="0" borderId="11" xfId="0" applyFont="1" applyBorder="1">
      <alignment vertical="center"/>
    </xf>
    <xf numFmtId="49" fontId="19" fillId="0" borderId="14" xfId="1" applyNumberFormat="1" applyFont="1" applyBorder="1" applyAlignment="1">
      <alignment horizontal="center" vertical="center" wrapText="1"/>
    </xf>
    <xf numFmtId="0" fontId="14" fillId="0" borderId="7" xfId="0" applyFont="1" applyBorder="1" applyAlignment="1">
      <alignment vertical="center"/>
    </xf>
    <xf numFmtId="0" fontId="13" fillId="2" borderId="10" xfId="1" applyFont="1" applyFill="1" applyBorder="1" applyAlignment="1">
      <alignment horizontal="center" vertical="center"/>
    </xf>
    <xf numFmtId="0" fontId="19" fillId="2" borderId="10" xfId="1" applyFont="1" applyFill="1" applyBorder="1" applyAlignment="1">
      <alignment horizontal="center" vertical="center" wrapText="1"/>
    </xf>
    <xf numFmtId="0" fontId="11" fillId="2" borderId="6" xfId="1" applyFont="1" applyFill="1" applyBorder="1" applyAlignment="1">
      <alignment horizontal="center" vertical="center"/>
    </xf>
    <xf numFmtId="0" fontId="3" fillId="2" borderId="6" xfId="1" applyFont="1" applyFill="1" applyBorder="1" applyAlignment="1">
      <alignment horizontal="center" vertical="center" wrapText="1"/>
    </xf>
    <xf numFmtId="49" fontId="10" fillId="0" borderId="4" xfId="1" applyNumberFormat="1" applyFont="1" applyBorder="1" applyAlignment="1">
      <alignment horizontal="center" vertical="center"/>
    </xf>
    <xf numFmtId="49" fontId="11" fillId="2" borderId="4" xfId="1" applyNumberFormat="1" applyFont="1" applyFill="1" applyBorder="1" applyAlignment="1">
      <alignment horizontal="center" vertical="center"/>
    </xf>
    <xf numFmtId="49" fontId="19" fillId="0" borderId="2" xfId="1" applyNumberFormat="1" applyFont="1" applyBorder="1" applyAlignment="1">
      <alignment horizontal="center" vertical="center" wrapText="1"/>
    </xf>
    <xf numFmtId="49" fontId="14" fillId="0" borderId="60" xfId="1" applyNumberFormat="1" applyFont="1" applyBorder="1" applyAlignment="1">
      <alignment horizontal="center" vertical="center" wrapText="1"/>
    </xf>
    <xf numFmtId="0" fontId="8" fillId="0" borderId="7" xfId="0" applyFont="1" applyBorder="1">
      <alignment vertical="center"/>
    </xf>
    <xf numFmtId="0" fontId="14" fillId="0" borderId="66" xfId="0" applyFont="1" applyBorder="1" applyAlignment="1">
      <alignment vertical="center"/>
    </xf>
    <xf numFmtId="0" fontId="9" fillId="0" borderId="1" xfId="2" applyNumberFormat="1" applyFont="1" applyBorder="1" applyAlignment="1">
      <alignment vertical="center" wrapText="1"/>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8" fillId="2" borderId="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49" fontId="19" fillId="0" borderId="30" xfId="1" applyNumberFormat="1" applyFont="1" applyBorder="1" applyAlignment="1">
      <alignment horizontal="left" vertical="center" wrapText="1"/>
    </xf>
    <xf numFmtId="49" fontId="19" fillId="0" borderId="31" xfId="1" applyNumberFormat="1" applyFont="1" applyBorder="1" applyAlignment="1">
      <alignment horizontal="left" vertical="center" wrapText="1"/>
    </xf>
    <xf numFmtId="49" fontId="19" fillId="0" borderId="52" xfId="1" applyNumberFormat="1" applyFont="1" applyBorder="1" applyAlignment="1">
      <alignment horizontal="left" vertical="center" wrapText="1"/>
    </xf>
    <xf numFmtId="49" fontId="8" fillId="0" borderId="56" xfId="1" applyNumberFormat="1" applyFont="1" applyBorder="1" applyAlignment="1">
      <alignment horizontal="left" vertical="top" wrapText="1"/>
    </xf>
    <xf numFmtId="49" fontId="8" fillId="0" borderId="57" xfId="1" applyNumberFormat="1" applyFont="1" applyBorder="1" applyAlignment="1">
      <alignment horizontal="left" vertical="top" wrapText="1"/>
    </xf>
    <xf numFmtId="49" fontId="8" fillId="0" borderId="58" xfId="1" applyNumberFormat="1" applyFont="1" applyBorder="1" applyAlignment="1">
      <alignment horizontal="left" vertical="top" wrapText="1"/>
    </xf>
    <xf numFmtId="0" fontId="8" fillId="0" borderId="63" xfId="0" applyFont="1" applyBorder="1" applyAlignment="1">
      <alignment horizontal="left" vertical="top" wrapText="1"/>
    </xf>
    <xf numFmtId="0" fontId="8" fillId="0" borderId="14" xfId="0" applyFont="1" applyBorder="1" applyAlignment="1">
      <alignment horizontal="left" vertical="top"/>
    </xf>
    <xf numFmtId="0" fontId="8" fillId="0" borderId="64" xfId="0" applyFont="1" applyBorder="1" applyAlignment="1">
      <alignment horizontal="left" vertical="top"/>
    </xf>
    <xf numFmtId="0" fontId="8" fillId="0" borderId="51" xfId="0" applyFont="1" applyBorder="1" applyAlignment="1">
      <alignment horizontal="left" vertical="top"/>
    </xf>
    <xf numFmtId="0" fontId="8" fillId="0" borderId="65" xfId="0" applyFont="1" applyBorder="1" applyAlignment="1">
      <alignment horizontal="left" vertical="top"/>
    </xf>
    <xf numFmtId="0" fontId="8" fillId="0" borderId="62" xfId="0" applyFont="1" applyBorder="1" applyAlignment="1">
      <alignment horizontal="left" vertical="top"/>
    </xf>
    <xf numFmtId="49" fontId="19" fillId="0" borderId="3" xfId="1" applyNumberFormat="1" applyFont="1" applyBorder="1" applyAlignment="1">
      <alignment horizontal="center" vertical="center" wrapText="1"/>
    </xf>
    <xf numFmtId="49" fontId="19" fillId="0" borderId="4" xfId="1" applyNumberFormat="1" applyFont="1" applyBorder="1" applyAlignment="1">
      <alignment horizontal="center" vertical="center" wrapText="1"/>
    </xf>
    <xf numFmtId="49" fontId="19" fillId="0" borderId="2" xfId="1" applyNumberFormat="1" applyFont="1" applyBorder="1" applyAlignment="1">
      <alignment horizontal="center" vertical="center" wrapText="1"/>
    </xf>
    <xf numFmtId="49" fontId="8" fillId="0" borderId="3" xfId="1" applyNumberFormat="1" applyFont="1" applyBorder="1" applyAlignment="1">
      <alignment horizontal="center" vertical="center" wrapText="1"/>
    </xf>
    <xf numFmtId="49" fontId="8" fillId="0" borderId="4" xfId="1" applyNumberFormat="1" applyFont="1" applyBorder="1" applyAlignment="1">
      <alignment horizontal="center" vertical="center" wrapText="1"/>
    </xf>
    <xf numFmtId="49" fontId="8" fillId="0" borderId="2" xfId="1" applyNumberFormat="1" applyFont="1" applyBorder="1" applyAlignment="1">
      <alignment horizontal="center" vertical="center" wrapText="1"/>
    </xf>
    <xf numFmtId="0" fontId="13" fillId="2" borderId="5" xfId="1" applyFont="1" applyFill="1" applyBorder="1" applyAlignment="1">
      <alignment horizontal="center" vertical="center"/>
    </xf>
    <xf numFmtId="0" fontId="13" fillId="2" borderId="10" xfId="1" applyFont="1" applyFill="1" applyBorder="1" applyAlignment="1">
      <alignment horizontal="center" vertical="center"/>
    </xf>
    <xf numFmtId="0" fontId="13" fillId="2" borderId="6" xfId="1" applyFont="1" applyFill="1" applyBorder="1" applyAlignment="1">
      <alignment horizontal="center" vertical="center"/>
    </xf>
    <xf numFmtId="49" fontId="19" fillId="0" borderId="3" xfId="1" applyNumberFormat="1" applyFont="1" applyBorder="1" applyAlignment="1">
      <alignment vertical="center" wrapText="1"/>
    </xf>
    <xf numFmtId="49" fontId="19" fillId="0" borderId="4" xfId="1" applyNumberFormat="1" applyFont="1" applyBorder="1" applyAlignment="1">
      <alignment vertical="center" wrapText="1"/>
    </xf>
    <xf numFmtId="49" fontId="19" fillId="0" borderId="2" xfId="1" applyNumberFormat="1" applyFont="1" applyBorder="1" applyAlignment="1">
      <alignment vertical="center" wrapText="1"/>
    </xf>
    <xf numFmtId="0" fontId="19" fillId="2" borderId="5" xfId="1" applyFont="1" applyFill="1" applyBorder="1" applyAlignment="1">
      <alignment horizontal="center" vertical="center" wrapText="1"/>
    </xf>
    <xf numFmtId="0" fontId="19" fillId="2" borderId="6" xfId="1" applyFont="1" applyFill="1" applyBorder="1" applyAlignment="1">
      <alignment horizontal="center" vertical="center" wrapText="1"/>
    </xf>
    <xf numFmtId="49" fontId="8" fillId="0" borderId="3" xfId="1" applyNumberFormat="1" applyFont="1" applyBorder="1" applyAlignment="1">
      <alignment vertical="center" wrapText="1"/>
    </xf>
    <xf numFmtId="49" fontId="8" fillId="0" borderId="4" xfId="1" applyNumberFormat="1" applyFont="1" applyBorder="1" applyAlignment="1">
      <alignment vertical="center" wrapText="1"/>
    </xf>
    <xf numFmtId="49" fontId="8" fillId="0" borderId="2" xfId="1" applyNumberFormat="1" applyFont="1" applyBorder="1" applyAlignment="1">
      <alignment vertical="center" wrapText="1"/>
    </xf>
    <xf numFmtId="49" fontId="8" fillId="0" borderId="3" xfId="1" applyNumberFormat="1" applyFont="1" applyBorder="1" applyAlignment="1">
      <alignment horizontal="left" vertical="center" wrapText="1"/>
    </xf>
    <xf numFmtId="49" fontId="8" fillId="0" borderId="4" xfId="1" applyNumberFormat="1" applyFont="1" applyBorder="1" applyAlignment="1">
      <alignment horizontal="left" vertical="center" wrapText="1"/>
    </xf>
    <xf numFmtId="49" fontId="8" fillId="0" borderId="2" xfId="1" applyNumberFormat="1" applyFont="1" applyBorder="1" applyAlignment="1">
      <alignment horizontal="left" vertical="center" wrapText="1"/>
    </xf>
    <xf numFmtId="0" fontId="27" fillId="0" borderId="0" xfId="1" applyFont="1" applyAlignment="1">
      <alignment horizontal="center"/>
    </xf>
    <xf numFmtId="0" fontId="19" fillId="2" borderId="3" xfId="1" applyFont="1" applyFill="1" applyBorder="1" applyAlignment="1">
      <alignment horizontal="center" vertical="center" wrapText="1"/>
    </xf>
    <xf numFmtId="0" fontId="0" fillId="0" borderId="4" xfId="0" applyFont="1" applyBorder="1" applyAlignment="1">
      <alignment vertical="center"/>
    </xf>
    <xf numFmtId="0" fontId="0" fillId="0" borderId="2" xfId="0" applyFont="1" applyBorder="1" applyAlignment="1">
      <alignment vertical="center"/>
    </xf>
    <xf numFmtId="0" fontId="19" fillId="0" borderId="3" xfId="1" applyFont="1" applyFill="1" applyBorder="1" applyAlignment="1">
      <alignment horizontal="center" vertical="center" wrapText="1"/>
    </xf>
    <xf numFmtId="0" fontId="19" fillId="0" borderId="4" xfId="1" applyFont="1" applyFill="1" applyBorder="1" applyAlignment="1">
      <alignment horizontal="center" vertical="center"/>
    </xf>
    <xf numFmtId="0" fontId="19" fillId="0" borderId="2" xfId="1" applyFont="1" applyFill="1" applyBorder="1" applyAlignment="1">
      <alignment horizontal="center" vertical="center"/>
    </xf>
    <xf numFmtId="49" fontId="19" fillId="0" borderId="30" xfId="1" applyNumberFormat="1" applyFont="1" applyBorder="1" applyAlignment="1">
      <alignment horizontal="center" vertical="center" wrapText="1"/>
    </xf>
    <xf numFmtId="49" fontId="19" fillId="0" borderId="32" xfId="1" applyNumberFormat="1" applyFont="1" applyBorder="1" applyAlignment="1">
      <alignment horizontal="center" vertical="center" wrapText="1"/>
    </xf>
    <xf numFmtId="49" fontId="8" fillId="0" borderId="12" xfId="1" applyNumberFormat="1" applyFont="1" applyBorder="1" applyAlignment="1">
      <alignment horizontal="center" vertical="center" wrapText="1"/>
    </xf>
    <xf numFmtId="49" fontId="8" fillId="0" borderId="13" xfId="1" applyNumberFormat="1" applyFont="1" applyBorder="1" applyAlignment="1">
      <alignment horizontal="center" vertical="center" wrapText="1"/>
    </xf>
    <xf numFmtId="49" fontId="14" fillId="0" borderId="3" xfId="1" applyNumberFormat="1" applyFont="1" applyBorder="1" applyAlignment="1">
      <alignment horizontal="center" vertical="center" wrapText="1"/>
    </xf>
    <xf numFmtId="49" fontId="14" fillId="0" borderId="4" xfId="1" applyNumberFormat="1" applyFont="1" applyBorder="1" applyAlignment="1">
      <alignment horizontal="center" vertical="center" wrapText="1"/>
    </xf>
    <xf numFmtId="49" fontId="14" fillId="0" borderId="2" xfId="1" applyNumberFormat="1" applyFont="1" applyBorder="1" applyAlignment="1">
      <alignment horizontal="center" vertical="center" wrapText="1"/>
    </xf>
    <xf numFmtId="49" fontId="14" fillId="0" borderId="3" xfId="1" applyNumberFormat="1" applyFont="1" applyBorder="1" applyAlignment="1">
      <alignment horizontal="left" vertical="center" wrapText="1"/>
    </xf>
    <xf numFmtId="49" fontId="14" fillId="0" borderId="4" xfId="1" applyNumberFormat="1" applyFont="1" applyBorder="1" applyAlignment="1">
      <alignment horizontal="left" vertical="center" wrapText="1"/>
    </xf>
    <xf numFmtId="49" fontId="14" fillId="0" borderId="2" xfId="1" applyNumberFormat="1" applyFont="1" applyBorder="1" applyAlignment="1">
      <alignment horizontal="left" vertical="center" wrapText="1"/>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49" fontId="19" fillId="0" borderId="61" xfId="1" applyNumberFormat="1" applyFont="1" applyBorder="1" applyAlignment="1">
      <alignment horizontal="center" vertical="center" wrapText="1"/>
    </xf>
    <xf numFmtId="49" fontId="14" fillId="0" borderId="19" xfId="1" applyNumberFormat="1" applyFont="1" applyBorder="1" applyAlignment="1">
      <alignment horizontal="center" vertical="center" wrapText="1"/>
    </xf>
    <xf numFmtId="49" fontId="14" fillId="0" borderId="59" xfId="1" applyNumberFormat="1" applyFont="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1" fillId="2" borderId="5" xfId="1" applyFont="1" applyFill="1" applyBorder="1" applyAlignment="1">
      <alignment horizontal="center" vertical="center"/>
    </xf>
    <xf numFmtId="0" fontId="11" fillId="2" borderId="10" xfId="1" applyFont="1" applyFill="1" applyBorder="1" applyAlignment="1">
      <alignment horizontal="center" vertical="center"/>
    </xf>
    <xf numFmtId="0" fontId="11" fillId="2" borderId="6" xfId="1" applyFont="1" applyFill="1" applyBorder="1" applyAlignment="1">
      <alignment horizontal="center" vertical="center"/>
    </xf>
    <xf numFmtId="0" fontId="3" fillId="2" borderId="5"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6" xfId="1" applyFont="1" applyFill="1" applyBorder="1" applyAlignment="1">
      <alignment horizontal="center" vertical="center" wrapText="1"/>
    </xf>
    <xf numFmtId="49" fontId="10" fillId="0" borderId="19" xfId="1" applyNumberFormat="1" applyFont="1" applyBorder="1" applyAlignment="1">
      <alignment vertical="center" wrapText="1"/>
    </xf>
    <xf numFmtId="49" fontId="10" fillId="0" borderId="20" xfId="1" applyNumberFormat="1" applyFont="1" applyBorder="1" applyAlignment="1">
      <alignment vertical="center" wrapText="1"/>
    </xf>
    <xf numFmtId="49" fontId="10" fillId="0" borderId="21" xfId="1" applyNumberFormat="1" applyFont="1" applyBorder="1" applyAlignment="1">
      <alignment vertical="center" wrapText="1"/>
    </xf>
    <xf numFmtId="49" fontId="10" fillId="0" borderId="3" xfId="1" applyNumberFormat="1" applyFont="1" applyBorder="1" applyAlignment="1">
      <alignment vertical="center" wrapText="1"/>
    </xf>
    <xf numFmtId="49" fontId="10" fillId="0" borderId="4" xfId="1" applyNumberFormat="1" applyFont="1" applyBorder="1" applyAlignment="1">
      <alignment vertical="center" wrapText="1"/>
    </xf>
    <xf numFmtId="49" fontId="10" fillId="0" borderId="2" xfId="1" applyNumberFormat="1" applyFont="1" applyBorder="1" applyAlignment="1">
      <alignment vertical="center" wrapText="1"/>
    </xf>
    <xf numFmtId="49" fontId="30" fillId="0" borderId="3" xfId="1" applyNumberFormat="1" applyFont="1" applyBorder="1" applyAlignment="1">
      <alignment horizontal="left" vertical="center" wrapText="1"/>
    </xf>
    <xf numFmtId="49" fontId="30" fillId="0" borderId="4" xfId="1" applyNumberFormat="1" applyFont="1" applyBorder="1" applyAlignment="1">
      <alignment horizontal="left" vertical="center" wrapText="1"/>
    </xf>
    <xf numFmtId="49" fontId="30" fillId="0" borderId="2" xfId="1" applyNumberFormat="1" applyFont="1" applyBorder="1" applyAlignment="1">
      <alignment horizontal="left"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16" xfId="1" applyFont="1" applyFill="1" applyBorder="1" applyAlignment="1">
      <alignment horizontal="center" vertical="center" wrapText="1"/>
    </xf>
    <xf numFmtId="0" fontId="3" fillId="2" borderId="14" xfId="1" applyFont="1" applyFill="1" applyBorder="1" applyAlignment="1">
      <alignment horizontal="center" vertical="center" wrapText="1"/>
    </xf>
    <xf numFmtId="49" fontId="30" fillId="0" borderId="4" xfId="1" applyNumberFormat="1" applyFont="1" applyBorder="1" applyAlignment="1">
      <alignment horizontal="center" vertical="center" wrapText="1"/>
    </xf>
    <xf numFmtId="49" fontId="30" fillId="0" borderId="2" xfId="1" applyNumberFormat="1" applyFont="1" applyBorder="1" applyAlignment="1">
      <alignment horizontal="center" vertical="center" wrapText="1"/>
    </xf>
    <xf numFmtId="0" fontId="3" fillId="2" borderId="11"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49" fontId="10" fillId="0" borderId="37" xfId="1" applyNumberFormat="1" applyFont="1" applyBorder="1" applyAlignment="1">
      <alignment horizontal="center" vertical="center" wrapText="1"/>
    </xf>
    <xf numFmtId="49" fontId="10" fillId="0" borderId="27" xfId="1" applyNumberFormat="1" applyFont="1" applyBorder="1" applyAlignment="1">
      <alignment horizontal="center" vertical="center" wrapText="1"/>
    </xf>
    <xf numFmtId="49" fontId="10" fillId="0" borderId="28" xfId="1" applyNumberFormat="1" applyFont="1" applyBorder="1" applyAlignment="1">
      <alignment horizontal="center" vertical="center" wrapText="1"/>
    </xf>
    <xf numFmtId="49" fontId="10" fillId="0" borderId="38" xfId="1" applyNumberFormat="1" applyFont="1" applyBorder="1" applyAlignment="1">
      <alignment horizontal="center" vertical="center" wrapText="1"/>
    </xf>
    <xf numFmtId="49" fontId="10" fillId="0" borderId="50" xfId="1" applyNumberFormat="1" applyFont="1" applyBorder="1" applyAlignment="1">
      <alignment horizontal="left" vertical="center" wrapText="1"/>
    </xf>
    <xf numFmtId="49" fontId="10" fillId="0" borderId="43" xfId="1" applyNumberFormat="1" applyFont="1" applyBorder="1" applyAlignment="1">
      <alignment horizontal="left" vertical="center" wrapText="1"/>
    </xf>
    <xf numFmtId="49" fontId="10" fillId="0" borderId="44" xfId="1" applyNumberFormat="1" applyFont="1" applyBorder="1" applyAlignment="1">
      <alignment horizontal="left" vertical="center" wrapText="1"/>
    </xf>
    <xf numFmtId="49" fontId="10" fillId="0" borderId="51" xfId="1" applyNumberFormat="1" applyFont="1" applyBorder="1" applyAlignment="1">
      <alignment horizontal="center" vertical="center" wrapText="1"/>
    </xf>
    <xf numFmtId="49" fontId="10" fillId="0" borderId="10" xfId="1" applyNumberFormat="1" applyFont="1" applyBorder="1" applyAlignment="1">
      <alignment horizontal="center" vertical="center" wrapText="1"/>
    </xf>
    <xf numFmtId="49" fontId="10" fillId="0" borderId="7" xfId="1" applyNumberFormat="1" applyFont="1" applyBorder="1" applyAlignment="1">
      <alignment horizontal="center" vertical="center" wrapText="1"/>
    </xf>
    <xf numFmtId="49" fontId="30" fillId="0" borderId="3" xfId="1" applyNumberFormat="1" applyFont="1" applyBorder="1" applyAlignment="1">
      <alignment horizontal="center" vertical="center" wrapText="1"/>
    </xf>
    <xf numFmtId="49" fontId="30" fillId="0" borderId="8" xfId="1" applyNumberFormat="1" applyFont="1" applyBorder="1" applyAlignment="1">
      <alignment horizontal="left" vertical="center"/>
    </xf>
    <xf numFmtId="49" fontId="30" fillId="0" borderId="9" xfId="1" applyNumberFormat="1" applyFont="1" applyBorder="1" applyAlignment="1">
      <alignment horizontal="left" vertical="center"/>
    </xf>
    <xf numFmtId="49" fontId="30" fillId="0" borderId="4" xfId="1" applyNumberFormat="1" applyFont="1" applyBorder="1" applyAlignment="1">
      <alignment horizontal="center" vertical="center"/>
    </xf>
    <xf numFmtId="49" fontId="30" fillId="0" borderId="2" xfId="1" applyNumberFormat="1" applyFont="1" applyBorder="1" applyAlignment="1">
      <alignment horizontal="center" vertical="center"/>
    </xf>
    <xf numFmtId="49" fontId="10" fillId="0" borderId="3" xfId="1" applyNumberFormat="1" applyFont="1" applyBorder="1" applyAlignment="1">
      <alignment horizontal="center" vertical="center"/>
    </xf>
    <xf numFmtId="49" fontId="10" fillId="0" borderId="4" xfId="1" applyNumberFormat="1" applyFont="1" applyBorder="1" applyAlignment="1">
      <alignment horizontal="center" vertical="center"/>
    </xf>
    <xf numFmtId="49" fontId="10" fillId="0" borderId="3" xfId="1" applyNumberFormat="1" applyFont="1" applyBorder="1" applyAlignment="1">
      <alignment horizontal="center" vertical="center" wrapText="1"/>
    </xf>
    <xf numFmtId="49" fontId="10" fillId="0" borderId="2" xfId="1" applyNumberFormat="1" applyFont="1" applyBorder="1" applyAlignment="1">
      <alignment horizontal="center" vertical="center" wrapText="1"/>
    </xf>
    <xf numFmtId="49" fontId="10" fillId="0" borderId="3" xfId="1" applyNumberFormat="1" applyFont="1" applyBorder="1" applyAlignment="1">
      <alignment horizontal="left" vertical="center" wrapText="1"/>
    </xf>
    <xf numFmtId="49" fontId="10" fillId="0" borderId="4" xfId="1" applyNumberFormat="1" applyFont="1" applyBorder="1" applyAlignment="1">
      <alignment horizontal="left" vertical="center" wrapText="1"/>
    </xf>
    <xf numFmtId="49" fontId="10" fillId="0" borderId="2" xfId="1" applyNumberFormat="1" applyFont="1" applyBorder="1" applyAlignment="1">
      <alignment horizontal="center" vertical="center"/>
    </xf>
    <xf numFmtId="49" fontId="10" fillId="0" borderId="2" xfId="1" applyNumberFormat="1" applyFont="1" applyBorder="1" applyAlignment="1">
      <alignment horizontal="left" vertical="center" wrapText="1"/>
    </xf>
    <xf numFmtId="0" fontId="6" fillId="0" borderId="0" xfId="1" applyFont="1" applyAlignment="1">
      <alignment horizontal="center"/>
    </xf>
    <xf numFmtId="0" fontId="3" fillId="2" borderId="2" xfId="1" applyFont="1" applyFill="1" applyBorder="1" applyAlignment="1">
      <alignment horizontal="center" vertical="center" wrapText="1"/>
    </xf>
    <xf numFmtId="49" fontId="11" fillId="2" borderId="3" xfId="1" applyNumberFormat="1" applyFont="1" applyFill="1" applyBorder="1" applyAlignment="1">
      <alignment horizontal="center" vertical="center"/>
    </xf>
    <xf numFmtId="49" fontId="11" fillId="2" borderId="4" xfId="1" applyNumberFormat="1" applyFont="1" applyFill="1" applyBorder="1" applyAlignment="1">
      <alignment horizontal="center" vertical="center"/>
    </xf>
    <xf numFmtId="49" fontId="11" fillId="2" borderId="2" xfId="1" applyNumberFormat="1" applyFont="1" applyFill="1" applyBorder="1" applyAlignment="1">
      <alignment horizontal="center" vertical="center"/>
    </xf>
    <xf numFmtId="49" fontId="14" fillId="0" borderId="6" xfId="1" applyNumberFormat="1" applyFont="1" applyBorder="1" applyAlignment="1">
      <alignment horizontal="left" vertical="center" wrapText="1"/>
    </xf>
    <xf numFmtId="49" fontId="14" fillId="0" borderId="1" xfId="1" applyNumberFormat="1" applyFont="1" applyBorder="1" applyAlignment="1">
      <alignment horizontal="left" vertical="center" wrapText="1"/>
    </xf>
    <xf numFmtId="49" fontId="14" fillId="0" borderId="37" xfId="1" applyNumberFormat="1" applyFont="1" applyBorder="1" applyAlignment="1">
      <alignment horizontal="center" vertical="center" wrapText="1"/>
    </xf>
    <xf numFmtId="49" fontId="14" fillId="0" borderId="27" xfId="1" applyNumberFormat="1" applyFont="1" applyBorder="1" applyAlignment="1">
      <alignment horizontal="center" vertical="center" wrapText="1"/>
    </xf>
    <xf numFmtId="49" fontId="14" fillId="0" borderId="28" xfId="1" applyNumberFormat="1" applyFont="1" applyBorder="1" applyAlignment="1">
      <alignment horizontal="center" vertical="center" wrapText="1"/>
    </xf>
    <xf numFmtId="49" fontId="14" fillId="0" borderId="38" xfId="1" applyNumberFormat="1" applyFont="1" applyBorder="1" applyAlignment="1">
      <alignment horizontal="center" vertical="center" wrapText="1"/>
    </xf>
    <xf numFmtId="49" fontId="14" fillId="0" borderId="50" xfId="1" applyNumberFormat="1" applyFont="1" applyBorder="1" applyAlignment="1">
      <alignment horizontal="left" vertical="center" wrapText="1"/>
    </xf>
    <xf numFmtId="49" fontId="14" fillId="0" borderId="43" xfId="1" applyNumberFormat="1" applyFont="1" applyBorder="1" applyAlignment="1">
      <alignment horizontal="left" vertical="center" wrapText="1"/>
    </xf>
    <xf numFmtId="49" fontId="14" fillId="0" borderId="44" xfId="1" applyNumberFormat="1" applyFont="1" applyBorder="1" applyAlignment="1">
      <alignment horizontal="left" vertical="center" wrapText="1"/>
    </xf>
    <xf numFmtId="49" fontId="14" fillId="0" borderId="51" xfId="1" applyNumberFormat="1" applyFont="1" applyBorder="1" applyAlignment="1">
      <alignment horizontal="center" vertical="center" wrapText="1"/>
    </xf>
    <xf numFmtId="49" fontId="14" fillId="0" borderId="10" xfId="1" applyNumberFormat="1" applyFont="1" applyBorder="1" applyAlignment="1">
      <alignment horizontal="center" vertical="center" wrapText="1"/>
    </xf>
    <xf numFmtId="49" fontId="14" fillId="0" borderId="7" xfId="1" applyNumberFormat="1" applyFont="1" applyBorder="1" applyAlignment="1">
      <alignment horizontal="center" vertical="center" wrapText="1"/>
    </xf>
    <xf numFmtId="49" fontId="11" fillId="0" borderId="8" xfId="1" applyNumberFormat="1" applyFont="1" applyBorder="1" applyAlignment="1">
      <alignment horizontal="left" vertical="center"/>
    </xf>
    <xf numFmtId="49" fontId="11" fillId="0" borderId="9" xfId="1" applyNumberFormat="1" applyFont="1" applyBorder="1" applyAlignment="1">
      <alignment horizontal="left" vertical="center"/>
    </xf>
    <xf numFmtId="49" fontId="14" fillId="0" borderId="2" xfId="1" applyNumberFormat="1" applyFont="1" applyBorder="1" applyAlignment="1">
      <alignment horizontal="center" vertical="center"/>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19" fillId="2" borderId="10" xfId="1" applyFont="1" applyFill="1" applyBorder="1" applyAlignment="1">
      <alignment horizontal="center" vertical="center" wrapText="1"/>
    </xf>
    <xf numFmtId="49" fontId="8" fillId="0" borderId="19" xfId="1" applyNumberFormat="1" applyFont="1" applyBorder="1" applyAlignment="1">
      <alignment vertical="center" wrapText="1"/>
    </xf>
    <xf numFmtId="49" fontId="8" fillId="0" borderId="20" xfId="1" applyNumberFormat="1" applyFont="1" applyBorder="1" applyAlignment="1">
      <alignment vertical="center" wrapText="1"/>
    </xf>
    <xf numFmtId="49" fontId="8" fillId="0" borderId="21" xfId="1" applyNumberFormat="1" applyFont="1" applyBorder="1" applyAlignment="1">
      <alignment vertical="center" wrapText="1"/>
    </xf>
    <xf numFmtId="0" fontId="19" fillId="2" borderId="4" xfId="1" applyFont="1" applyFill="1" applyBorder="1" applyAlignment="1">
      <alignment horizontal="center" vertical="center" wrapText="1"/>
    </xf>
    <xf numFmtId="0" fontId="19" fillId="2" borderId="16" xfId="1" applyFont="1" applyFill="1" applyBorder="1" applyAlignment="1">
      <alignment horizontal="center" vertical="center" wrapText="1"/>
    </xf>
    <xf numFmtId="0" fontId="19" fillId="2" borderId="14" xfId="1" applyFont="1" applyFill="1" applyBorder="1" applyAlignment="1">
      <alignment horizontal="center" vertical="center" wrapText="1"/>
    </xf>
    <xf numFmtId="0" fontId="19" fillId="2" borderId="11" xfId="1" applyFont="1" applyFill="1" applyBorder="1" applyAlignment="1">
      <alignment horizontal="center" vertical="center" wrapText="1"/>
    </xf>
    <xf numFmtId="0" fontId="19" fillId="2" borderId="7" xfId="1" applyFont="1" applyFill="1" applyBorder="1" applyAlignment="1">
      <alignment horizontal="center" vertical="center" wrapText="1"/>
    </xf>
    <xf numFmtId="0" fontId="19" fillId="2" borderId="19" xfId="1" applyFont="1" applyFill="1" applyBorder="1" applyAlignment="1">
      <alignment horizontal="center" vertical="center" wrapText="1"/>
    </xf>
    <xf numFmtId="49" fontId="8" fillId="0" borderId="37" xfId="1" applyNumberFormat="1" applyFont="1" applyBorder="1" applyAlignment="1">
      <alignment horizontal="center" vertical="center" wrapText="1"/>
    </xf>
    <xf numFmtId="49" fontId="8" fillId="0" borderId="28" xfId="1" applyNumberFormat="1" applyFont="1" applyBorder="1" applyAlignment="1">
      <alignment horizontal="center" vertical="center" wrapText="1"/>
    </xf>
    <xf numFmtId="49" fontId="8" fillId="0" borderId="38" xfId="1" applyNumberFormat="1" applyFont="1" applyBorder="1" applyAlignment="1">
      <alignment horizontal="center" vertical="center" wrapText="1"/>
    </xf>
    <xf numFmtId="49" fontId="8" fillId="0" borderId="33" xfId="1" applyNumberFormat="1" applyFont="1" applyBorder="1" applyAlignment="1">
      <alignment horizontal="left" vertical="top" wrapText="1"/>
    </xf>
    <xf numFmtId="49" fontId="8" fillId="0" borderId="34" xfId="1" applyNumberFormat="1" applyFont="1" applyBorder="1" applyAlignment="1">
      <alignment horizontal="left" vertical="top" wrapText="1"/>
    </xf>
    <xf numFmtId="49" fontId="8" fillId="0" borderId="40" xfId="1" applyNumberFormat="1" applyFont="1" applyBorder="1" applyAlignment="1">
      <alignment horizontal="left" vertical="top" wrapText="1"/>
    </xf>
    <xf numFmtId="49" fontId="8" fillId="0" borderId="17" xfId="1" applyNumberFormat="1" applyFont="1" applyBorder="1" applyAlignment="1">
      <alignment horizontal="left" vertical="top" wrapText="1"/>
    </xf>
    <xf numFmtId="49" fontId="8" fillId="0" borderId="42" xfId="1" applyNumberFormat="1" applyFont="1" applyBorder="1" applyAlignment="1">
      <alignment horizontal="left" vertical="top" wrapText="1"/>
    </xf>
    <xf numFmtId="49" fontId="8" fillId="0" borderId="46" xfId="1" applyNumberFormat="1" applyFont="1" applyBorder="1" applyAlignment="1">
      <alignment horizontal="center" vertical="center" wrapText="1"/>
    </xf>
    <xf numFmtId="49" fontId="8" fillId="0" borderId="47" xfId="1" applyNumberFormat="1" applyFont="1" applyBorder="1" applyAlignment="1">
      <alignment horizontal="center" vertical="center" wrapText="1"/>
    </xf>
    <xf numFmtId="49" fontId="8" fillId="0" borderId="48" xfId="1" applyNumberFormat="1" applyFont="1" applyBorder="1" applyAlignment="1">
      <alignment horizontal="center" vertical="center" wrapText="1"/>
    </xf>
    <xf numFmtId="49" fontId="8" fillId="0" borderId="35" xfId="1" applyNumberFormat="1" applyFont="1" applyBorder="1" applyAlignment="1">
      <alignment horizontal="left" vertical="top" wrapText="1"/>
    </xf>
    <xf numFmtId="49" fontId="8" fillId="0" borderId="54" xfId="1" applyNumberFormat="1" applyFont="1" applyBorder="1" applyAlignment="1">
      <alignment horizontal="left" vertical="top" wrapText="1"/>
    </xf>
    <xf numFmtId="49" fontId="8" fillId="0" borderId="55" xfId="1" applyNumberFormat="1" applyFont="1" applyBorder="1" applyAlignment="1">
      <alignment horizontal="left" vertical="top" wrapText="1"/>
    </xf>
    <xf numFmtId="49" fontId="14" fillId="0" borderId="17" xfId="1" applyNumberFormat="1" applyFont="1" applyBorder="1" applyAlignment="1">
      <alignment horizontal="left" vertical="top" wrapText="1"/>
    </xf>
    <xf numFmtId="49" fontId="14" fillId="0" borderId="42" xfId="1" applyNumberFormat="1" applyFont="1" applyBorder="1" applyAlignment="1">
      <alignment horizontal="left" vertical="top" wrapText="1"/>
    </xf>
    <xf numFmtId="49" fontId="14" fillId="0" borderId="33" xfId="1" applyNumberFormat="1" applyFont="1" applyBorder="1" applyAlignment="1">
      <alignment horizontal="left" vertical="top" wrapText="1"/>
    </xf>
    <xf numFmtId="49" fontId="14" fillId="0" borderId="34" xfId="1" applyNumberFormat="1" applyFont="1" applyBorder="1" applyAlignment="1">
      <alignment horizontal="left" vertical="top" wrapText="1"/>
    </xf>
    <xf numFmtId="49" fontId="14" fillId="0" borderId="40" xfId="1" applyNumberFormat="1" applyFont="1" applyBorder="1" applyAlignment="1">
      <alignment horizontal="left" vertical="top" wrapText="1"/>
    </xf>
    <xf numFmtId="0" fontId="14" fillId="0" borderId="3"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2" xfId="1" applyFont="1" applyFill="1" applyBorder="1" applyAlignment="1">
      <alignment horizontal="center" vertical="center" wrapText="1"/>
    </xf>
    <xf numFmtId="49" fontId="14" fillId="0" borderId="35" xfId="1" applyNumberFormat="1" applyFont="1" applyBorder="1" applyAlignment="1">
      <alignment horizontal="left" vertical="top" wrapText="1"/>
    </xf>
    <xf numFmtId="49" fontId="14" fillId="0" borderId="3" xfId="1" applyNumberFormat="1" applyFont="1" applyBorder="1" applyAlignment="1">
      <alignment vertical="center" wrapText="1"/>
    </xf>
    <xf numFmtId="49" fontId="14" fillId="0" borderId="4" xfId="1" applyNumberFormat="1" applyFont="1" applyBorder="1" applyAlignment="1">
      <alignment vertical="center" wrapText="1"/>
    </xf>
    <xf numFmtId="49" fontId="14" fillId="0" borderId="2" xfId="1" applyNumberFormat="1" applyFont="1" applyBorder="1" applyAlignment="1">
      <alignment vertical="center" wrapText="1"/>
    </xf>
    <xf numFmtId="49" fontId="14" fillId="0" borderId="19" xfId="1" applyNumberFormat="1" applyFont="1" applyBorder="1" applyAlignment="1">
      <alignment vertical="center" wrapText="1"/>
    </xf>
    <xf numFmtId="49" fontId="14" fillId="0" borderId="20" xfId="1" applyNumberFormat="1" applyFont="1" applyBorder="1" applyAlignment="1">
      <alignment vertical="center" wrapText="1"/>
    </xf>
    <xf numFmtId="49" fontId="14" fillId="0" borderId="21" xfId="1" applyNumberFormat="1" applyFont="1" applyBorder="1" applyAlignment="1">
      <alignment vertical="center" wrapText="1"/>
    </xf>
    <xf numFmtId="49" fontId="14" fillId="0" borderId="46" xfId="1" applyNumberFormat="1" applyFont="1" applyBorder="1" applyAlignment="1">
      <alignment horizontal="center" vertical="center" wrapText="1"/>
    </xf>
    <xf numFmtId="49" fontId="14" fillId="0" borderId="47" xfId="1" applyNumberFormat="1" applyFont="1" applyBorder="1" applyAlignment="1">
      <alignment horizontal="center" vertical="center" wrapText="1"/>
    </xf>
    <xf numFmtId="49" fontId="14" fillId="0" borderId="48" xfId="1" applyNumberFormat="1" applyFont="1" applyBorder="1" applyAlignment="1">
      <alignment horizontal="center" vertical="center" wrapText="1"/>
    </xf>
    <xf numFmtId="0" fontId="24" fillId="4" borderId="25" xfId="2" applyNumberFormat="1" applyFont="1" applyFill="1" applyBorder="1" applyAlignment="1">
      <alignment horizontal="right" vertical="center"/>
    </xf>
    <xf numFmtId="0" fontId="24" fillId="4" borderId="26" xfId="2" applyNumberFormat="1" applyFont="1" applyFill="1" applyBorder="1" applyAlignment="1">
      <alignment horizontal="right" vertical="center"/>
    </xf>
    <xf numFmtId="0" fontId="24" fillId="4" borderId="27" xfId="2" applyNumberFormat="1" applyFont="1" applyFill="1" applyBorder="1" applyAlignment="1">
      <alignment horizontal="right" vertical="center"/>
    </xf>
    <xf numFmtId="0" fontId="24" fillId="4" borderId="19" xfId="2" applyNumberFormat="1" applyFont="1" applyFill="1" applyBorder="1" applyAlignment="1">
      <alignment horizontal="right" vertical="center"/>
    </xf>
    <xf numFmtId="0" fontId="24" fillId="4" borderId="20" xfId="2" applyNumberFormat="1" applyFont="1" applyFill="1" applyBorder="1" applyAlignment="1">
      <alignment horizontal="right" vertical="center"/>
    </xf>
    <xf numFmtId="0" fontId="24" fillId="4" borderId="21" xfId="2" applyNumberFormat="1" applyFont="1" applyFill="1" applyBorder="1" applyAlignment="1">
      <alignment horizontal="right" vertical="center"/>
    </xf>
    <xf numFmtId="6" fontId="18" fillId="4" borderId="28" xfId="2" applyNumberFormat="1" applyFont="1" applyFill="1" applyBorder="1" applyAlignment="1">
      <alignment horizontal="center" vertical="center"/>
    </xf>
    <xf numFmtId="6" fontId="18" fillId="4" borderId="6" xfId="2" applyNumberFormat="1" applyFont="1" applyFill="1" applyBorder="1" applyAlignment="1">
      <alignment horizontal="center" vertical="center"/>
    </xf>
    <xf numFmtId="176" fontId="24" fillId="4" borderId="25" xfId="2" applyNumberFormat="1" applyFont="1" applyFill="1" applyBorder="1" applyAlignment="1">
      <alignment horizontal="left" vertical="center" wrapText="1"/>
    </xf>
    <xf numFmtId="176" fontId="8" fillId="4" borderId="26" xfId="2" applyNumberFormat="1" applyFont="1" applyFill="1" applyBorder="1" applyAlignment="1">
      <alignment horizontal="left" vertical="center" wrapText="1"/>
    </xf>
    <xf numFmtId="176" fontId="8" fillId="4" borderId="27" xfId="2" applyNumberFormat="1" applyFont="1" applyFill="1" applyBorder="1" applyAlignment="1">
      <alignment horizontal="left" vertical="center" wrapText="1"/>
    </xf>
    <xf numFmtId="176" fontId="8" fillId="4" borderId="19" xfId="2" applyNumberFormat="1" applyFont="1" applyFill="1" applyBorder="1" applyAlignment="1">
      <alignment horizontal="left" vertical="center" wrapText="1"/>
    </xf>
    <xf numFmtId="176" fontId="8" fillId="4" borderId="20" xfId="2" applyNumberFormat="1" applyFont="1" applyFill="1" applyBorder="1" applyAlignment="1">
      <alignment horizontal="left" vertical="center" wrapText="1"/>
    </xf>
    <xf numFmtId="176" fontId="8" fillId="4" borderId="21" xfId="2" applyNumberFormat="1" applyFont="1" applyFill="1" applyBorder="1" applyAlignment="1">
      <alignment horizontal="left" vertical="center" wrapText="1"/>
    </xf>
    <xf numFmtId="0" fontId="10" fillId="3" borderId="3" xfId="2" applyNumberFormat="1" applyFont="1" applyFill="1" applyBorder="1" applyAlignment="1">
      <alignment horizontal="right" vertical="center"/>
    </xf>
    <xf numFmtId="0" fontId="10" fillId="3" borderId="4" xfId="2" applyNumberFormat="1" applyFont="1" applyFill="1" applyBorder="1" applyAlignment="1">
      <alignment horizontal="right" vertical="center"/>
    </xf>
    <xf numFmtId="0" fontId="10" fillId="3" borderId="2" xfId="3" applyFont="1" applyFill="1" applyBorder="1" applyAlignment="1">
      <alignment horizontal="right" vertical="center"/>
    </xf>
    <xf numFmtId="49" fontId="29" fillId="0" borderId="3" xfId="2" applyNumberFormat="1" applyFont="1" applyBorder="1" applyAlignment="1">
      <alignment horizontal="left" vertical="center" wrapText="1"/>
    </xf>
    <xf numFmtId="49" fontId="29" fillId="0" borderId="4" xfId="2" applyNumberFormat="1" applyFont="1" applyBorder="1" applyAlignment="1">
      <alignment horizontal="left" vertical="center" wrapText="1"/>
    </xf>
    <xf numFmtId="49" fontId="29" fillId="0" borderId="2" xfId="2" applyNumberFormat="1" applyFont="1" applyBorder="1" applyAlignment="1">
      <alignment horizontal="left" vertical="center" wrapText="1"/>
    </xf>
    <xf numFmtId="0" fontId="10" fillId="3" borderId="3" xfId="2" applyNumberFormat="1" applyFont="1" applyFill="1" applyBorder="1" applyAlignment="1">
      <alignment horizontal="right" vertical="center" wrapText="1"/>
    </xf>
    <xf numFmtId="0" fontId="9" fillId="3" borderId="4" xfId="2" applyNumberFormat="1" applyFont="1" applyFill="1" applyBorder="1" applyAlignment="1">
      <alignment horizontal="right" vertical="center" wrapText="1"/>
    </xf>
    <xf numFmtId="0" fontId="9" fillId="3" borderId="2" xfId="2" applyNumberFormat="1" applyFont="1" applyFill="1" applyBorder="1" applyAlignment="1">
      <alignment horizontal="right" vertical="center" wrapText="1"/>
    </xf>
    <xf numFmtId="0" fontId="9" fillId="0" borderId="1" xfId="2" applyNumberFormat="1" applyFont="1" applyBorder="1" applyAlignment="1">
      <alignment vertical="center" wrapText="1"/>
    </xf>
    <xf numFmtId="0" fontId="8" fillId="0" borderId="0" xfId="3" applyFont="1" applyAlignment="1">
      <alignment vertical="center" wrapText="1"/>
    </xf>
    <xf numFmtId="0" fontId="16" fillId="0" borderId="0" xfId="0" applyFont="1" applyAlignment="1">
      <alignment vertical="center" wrapText="1"/>
    </xf>
    <xf numFmtId="0" fontId="8" fillId="0" borderId="0" xfId="3" applyFont="1" applyAlignment="1">
      <alignment vertical="top" wrapText="1"/>
    </xf>
    <xf numFmtId="0" fontId="16" fillId="0" borderId="0" xfId="0" applyFont="1" applyAlignment="1">
      <alignment vertical="top" wrapText="1"/>
    </xf>
    <xf numFmtId="176" fontId="9" fillId="4" borderId="3" xfId="2" applyNumberFormat="1" applyFont="1" applyFill="1" applyBorder="1" applyAlignment="1">
      <alignment horizontal="center" vertical="center"/>
    </xf>
    <xf numFmtId="0" fontId="0" fillId="4" borderId="4" xfId="0" applyFill="1" applyBorder="1" applyAlignment="1">
      <alignment horizontal="center" vertical="center"/>
    </xf>
    <xf numFmtId="0" fontId="8" fillId="0" borderId="0" xfId="3" applyFont="1" applyAlignment="1">
      <alignment horizontal="left" vertical="center" wrapText="1"/>
    </xf>
    <xf numFmtId="38" fontId="10" fillId="0" borderId="20" xfId="2" applyFont="1" applyBorder="1" applyAlignment="1">
      <alignment horizontal="left" vertical="center"/>
    </xf>
    <xf numFmtId="0" fontId="10" fillId="3" borderId="22" xfId="2" applyNumberFormat="1" applyFont="1" applyFill="1" applyBorder="1" applyAlignment="1">
      <alignment horizontal="right" vertical="center"/>
    </xf>
    <xf numFmtId="0" fontId="10" fillId="3" borderId="23" xfId="2" applyNumberFormat="1" applyFont="1" applyFill="1" applyBorder="1" applyAlignment="1">
      <alignment horizontal="right" vertical="center"/>
    </xf>
    <xf numFmtId="0" fontId="10" fillId="3" borderId="24" xfId="3" applyFont="1" applyFill="1" applyBorder="1" applyAlignment="1">
      <alignment horizontal="right" vertical="center"/>
    </xf>
    <xf numFmtId="176" fontId="10" fillId="3" borderId="11" xfId="2" applyNumberFormat="1" applyFont="1" applyFill="1" applyBorder="1" applyAlignment="1">
      <alignment horizontal="left" vertical="center"/>
    </xf>
    <xf numFmtId="176" fontId="10" fillId="3" borderId="16" xfId="2" applyNumberFormat="1" applyFont="1" applyFill="1" applyBorder="1" applyAlignment="1">
      <alignment horizontal="left" vertical="center"/>
    </xf>
    <xf numFmtId="176" fontId="10" fillId="3" borderId="14" xfId="2" applyNumberFormat="1" applyFont="1" applyFill="1" applyBorder="1" applyAlignment="1">
      <alignment horizontal="left" vertical="center"/>
    </xf>
    <xf numFmtId="176" fontId="10" fillId="3" borderId="3" xfId="2" applyNumberFormat="1" applyFont="1" applyFill="1" applyBorder="1" applyAlignment="1">
      <alignment horizontal="left" vertical="center"/>
    </xf>
    <xf numFmtId="176" fontId="10" fillId="3" borderId="4" xfId="2" applyNumberFormat="1" applyFont="1" applyFill="1" applyBorder="1" applyAlignment="1">
      <alignment horizontal="left" vertical="center"/>
    </xf>
    <xf numFmtId="176" fontId="10" fillId="3" borderId="2" xfId="2" applyNumberFormat="1" applyFont="1" applyFill="1" applyBorder="1" applyAlignment="1">
      <alignment horizontal="left" vertical="center"/>
    </xf>
    <xf numFmtId="176" fontId="29" fillId="6" borderId="3" xfId="2" applyNumberFormat="1" applyFont="1" applyFill="1" applyBorder="1" applyAlignment="1">
      <alignment horizontal="left" vertical="center"/>
    </xf>
    <xf numFmtId="176" fontId="29" fillId="6" borderId="4" xfId="2" applyNumberFormat="1" applyFont="1" applyFill="1" applyBorder="1" applyAlignment="1">
      <alignment horizontal="left" vertical="center"/>
    </xf>
    <xf numFmtId="176" fontId="29" fillId="6" borderId="2" xfId="2" applyNumberFormat="1" applyFont="1" applyFill="1" applyBorder="1" applyAlignment="1">
      <alignment horizontal="left" vertical="center"/>
    </xf>
    <xf numFmtId="38" fontId="9" fillId="4" borderId="3" xfId="2" applyFont="1" applyFill="1" applyBorder="1" applyAlignment="1">
      <alignment horizontal="center" vertical="center"/>
    </xf>
    <xf numFmtId="38" fontId="9" fillId="4" borderId="4" xfId="2" applyFont="1" applyFill="1" applyBorder="1" applyAlignment="1">
      <alignment horizontal="center" vertical="center"/>
    </xf>
    <xf numFmtId="38" fontId="9" fillId="4" borderId="2" xfId="2" applyFont="1" applyFill="1" applyBorder="1" applyAlignment="1">
      <alignment horizontal="center" vertical="center"/>
    </xf>
    <xf numFmtId="176" fontId="10" fillId="0" borderId="3" xfId="2" applyNumberFormat="1" applyFont="1" applyBorder="1" applyAlignment="1">
      <alignment horizontal="left" vertical="center"/>
    </xf>
    <xf numFmtId="176" fontId="10" fillId="0" borderId="4" xfId="2" applyNumberFormat="1" applyFont="1" applyBorder="1" applyAlignment="1">
      <alignment horizontal="left" vertical="center"/>
    </xf>
    <xf numFmtId="176" fontId="10" fillId="0" borderId="2" xfId="2" applyNumberFormat="1" applyFont="1" applyBorder="1" applyAlignment="1">
      <alignment horizontal="left" vertical="center"/>
    </xf>
    <xf numFmtId="176" fontId="14" fillId="3" borderId="3" xfId="2" applyNumberFormat="1" applyFont="1" applyFill="1" applyBorder="1" applyAlignment="1">
      <alignment horizontal="left" vertical="center"/>
    </xf>
    <xf numFmtId="176" fontId="14" fillId="3" borderId="4" xfId="2" applyNumberFormat="1" applyFont="1" applyFill="1" applyBorder="1" applyAlignment="1">
      <alignment horizontal="left" vertical="center"/>
    </xf>
    <xf numFmtId="176" fontId="14" fillId="3" borderId="2" xfId="2" applyNumberFormat="1" applyFont="1" applyFill="1" applyBorder="1" applyAlignment="1">
      <alignment horizontal="left" vertical="center"/>
    </xf>
    <xf numFmtId="0" fontId="24" fillId="0" borderId="1" xfId="2" applyNumberFormat="1" applyFont="1" applyBorder="1" applyAlignment="1">
      <alignment vertical="center" wrapText="1"/>
    </xf>
    <xf numFmtId="49" fontId="17" fillId="0" borderId="3" xfId="2" applyNumberFormat="1" applyFont="1" applyBorder="1" applyAlignment="1">
      <alignment horizontal="left" vertical="center" wrapText="1"/>
    </xf>
    <xf numFmtId="49" fontId="17" fillId="0" borderId="4" xfId="2" applyNumberFormat="1" applyFont="1" applyBorder="1" applyAlignment="1">
      <alignment horizontal="left" vertical="center" wrapText="1"/>
    </xf>
    <xf numFmtId="49" fontId="17" fillId="0" borderId="2" xfId="2" applyNumberFormat="1" applyFont="1" applyBorder="1" applyAlignment="1">
      <alignment horizontal="left" vertical="center" wrapText="1"/>
    </xf>
    <xf numFmtId="176" fontId="14" fillId="0" borderId="3" xfId="2" applyNumberFormat="1" applyFont="1" applyBorder="1" applyAlignment="1">
      <alignment horizontal="left" vertical="center"/>
    </xf>
    <xf numFmtId="176" fontId="14" fillId="0" borderId="4" xfId="2" applyNumberFormat="1" applyFont="1" applyBorder="1" applyAlignment="1">
      <alignment horizontal="left" vertical="center"/>
    </xf>
    <xf numFmtId="176" fontId="14" fillId="0" borderId="2" xfId="2" applyNumberFormat="1" applyFont="1" applyBorder="1" applyAlignment="1">
      <alignment horizontal="left" vertical="center"/>
    </xf>
    <xf numFmtId="176" fontId="17" fillId="6" borderId="3" xfId="2" applyNumberFormat="1" applyFont="1" applyFill="1" applyBorder="1" applyAlignment="1">
      <alignment horizontal="left" vertical="center"/>
    </xf>
    <xf numFmtId="176" fontId="17" fillId="6" borderId="4" xfId="2" applyNumberFormat="1" applyFont="1" applyFill="1" applyBorder="1" applyAlignment="1">
      <alignment horizontal="left" vertical="center"/>
    </xf>
    <xf numFmtId="176" fontId="17" fillId="6" borderId="2" xfId="2" applyNumberFormat="1" applyFont="1" applyFill="1" applyBorder="1" applyAlignment="1">
      <alignment horizontal="left" vertical="center"/>
    </xf>
    <xf numFmtId="176" fontId="14" fillId="3" borderId="11" xfId="2" applyNumberFormat="1" applyFont="1" applyFill="1" applyBorder="1" applyAlignment="1">
      <alignment horizontal="left" vertical="center"/>
    </xf>
    <xf numFmtId="176" fontId="14" fillId="3" borderId="16" xfId="2" applyNumberFormat="1" applyFont="1" applyFill="1" applyBorder="1" applyAlignment="1">
      <alignment horizontal="left" vertical="center"/>
    </xf>
    <xf numFmtId="176" fontId="14" fillId="3" borderId="14" xfId="2" applyNumberFormat="1" applyFont="1" applyFill="1" applyBorder="1" applyAlignment="1">
      <alignment horizontal="left" vertical="center"/>
    </xf>
  </cellXfs>
  <cellStyles count="6">
    <cellStyle name="桁区切り 2" xfId="2" xr:uid="{00000000-0005-0000-0000-000000000000}"/>
    <cellStyle name="通貨" xfId="4" builtinId="7"/>
    <cellStyle name="標準" xfId="0" builtinId="0"/>
    <cellStyle name="標準 2" xfId="1" xr:uid="{00000000-0005-0000-0000-000003000000}"/>
    <cellStyle name="標準 3" xfId="3" xr:uid="{00000000-0005-0000-0000-000004000000}"/>
    <cellStyle name="標準 4" xfId="5" xr:uid="{00000000-0005-0000-0000-000005000000}"/>
  </cellStyles>
  <dxfs count="1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CC"/>
      <color rgb="FF0000FF"/>
      <color rgb="FF003399"/>
      <color rgb="FF0624BC"/>
      <color rgb="FFFFFF81"/>
      <color rgb="FFFFFF43"/>
      <color rgb="FF000099"/>
      <color rgb="FFFF99FF"/>
      <color rgb="FFFF99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251510</xdr:colOff>
      <xdr:row>21</xdr:row>
      <xdr:rowOff>499285</xdr:rowOff>
    </xdr:from>
    <xdr:to>
      <xdr:col>4</xdr:col>
      <xdr:colOff>865344</xdr:colOff>
      <xdr:row>21</xdr:row>
      <xdr:rowOff>710952</xdr:rowOff>
    </xdr:to>
    <xdr:sp macro="" textlink="">
      <xdr:nvSpPr>
        <xdr:cNvPr id="10" name="円/楕円 2">
          <a:extLst>
            <a:ext uri="{FF2B5EF4-FFF2-40B4-BE49-F238E27FC236}">
              <a16:creationId xmlns:a16="http://schemas.microsoft.com/office/drawing/2014/main" id="{AE3EF92B-38E0-4F8A-AED3-3F481BDA7A39}"/>
            </a:ext>
          </a:extLst>
        </xdr:cNvPr>
        <xdr:cNvSpPr/>
      </xdr:nvSpPr>
      <xdr:spPr>
        <a:xfrm>
          <a:off x="4498539" y="9788961"/>
          <a:ext cx="613834" cy="21166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3508375</xdr:colOff>
      <xdr:row>22</xdr:row>
      <xdr:rowOff>455160</xdr:rowOff>
    </xdr:from>
    <xdr:to>
      <xdr:col>5</xdr:col>
      <xdr:colOff>4153959</xdr:colOff>
      <xdr:row>22</xdr:row>
      <xdr:rowOff>762077</xdr:rowOff>
    </xdr:to>
    <xdr:sp macro="" textlink="">
      <xdr:nvSpPr>
        <xdr:cNvPr id="16" name="円/楕円 2">
          <a:extLst>
            <a:ext uri="{FF2B5EF4-FFF2-40B4-BE49-F238E27FC236}">
              <a16:creationId xmlns:a16="http://schemas.microsoft.com/office/drawing/2014/main" id="{450780AE-087C-4FFE-8D74-592BD09B31D0}"/>
            </a:ext>
          </a:extLst>
        </xdr:cNvPr>
        <xdr:cNvSpPr/>
      </xdr:nvSpPr>
      <xdr:spPr>
        <a:xfrm>
          <a:off x="8782844" y="10825504"/>
          <a:ext cx="645584" cy="3069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749549</xdr:colOff>
      <xdr:row>25</xdr:row>
      <xdr:rowOff>469400</xdr:rowOff>
    </xdr:from>
    <xdr:to>
      <xdr:col>5</xdr:col>
      <xdr:colOff>498663</xdr:colOff>
      <xdr:row>25</xdr:row>
      <xdr:rowOff>776317</xdr:rowOff>
    </xdr:to>
    <xdr:sp macro="" textlink="">
      <xdr:nvSpPr>
        <xdr:cNvPr id="17" name="円/楕円 2">
          <a:extLst>
            <a:ext uri="{FF2B5EF4-FFF2-40B4-BE49-F238E27FC236}">
              <a16:creationId xmlns:a16="http://schemas.microsoft.com/office/drawing/2014/main" id="{36017943-D1B2-4584-98D1-994437C950F9}"/>
            </a:ext>
          </a:extLst>
        </xdr:cNvPr>
        <xdr:cNvSpPr/>
      </xdr:nvSpPr>
      <xdr:spPr>
        <a:xfrm>
          <a:off x="4996578" y="12829488"/>
          <a:ext cx="724026" cy="3069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1280349</xdr:colOff>
      <xdr:row>21</xdr:row>
      <xdr:rowOff>178592</xdr:rowOff>
    </xdr:from>
    <xdr:to>
      <xdr:col>5</xdr:col>
      <xdr:colOff>1894183</xdr:colOff>
      <xdr:row>21</xdr:row>
      <xdr:rowOff>432672</xdr:rowOff>
    </xdr:to>
    <xdr:sp macro="" textlink="">
      <xdr:nvSpPr>
        <xdr:cNvPr id="2" name="円/楕円 2">
          <a:extLst>
            <a:ext uri="{FF2B5EF4-FFF2-40B4-BE49-F238E27FC236}">
              <a16:creationId xmlns:a16="http://schemas.microsoft.com/office/drawing/2014/main" id="{547C09F0-F7CF-4029-A4D5-FE663E8F31BA}"/>
            </a:ext>
          </a:extLst>
        </xdr:cNvPr>
        <xdr:cNvSpPr/>
      </xdr:nvSpPr>
      <xdr:spPr>
        <a:xfrm>
          <a:off x="6483380" y="9596436"/>
          <a:ext cx="613834" cy="2540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xdr:col>
      <xdr:colOff>52528</xdr:colOff>
      <xdr:row>22</xdr:row>
      <xdr:rowOff>440920</xdr:rowOff>
    </xdr:from>
    <xdr:to>
      <xdr:col>5</xdr:col>
      <xdr:colOff>609212</xdr:colOff>
      <xdr:row>22</xdr:row>
      <xdr:rowOff>747837</xdr:rowOff>
    </xdr:to>
    <xdr:sp macro="" textlink="">
      <xdr:nvSpPr>
        <xdr:cNvPr id="3" name="円/楕円 2">
          <a:extLst>
            <a:ext uri="{FF2B5EF4-FFF2-40B4-BE49-F238E27FC236}">
              <a16:creationId xmlns:a16="http://schemas.microsoft.com/office/drawing/2014/main" id="{6B2B5CF4-0906-4CA8-9D53-0FB4D4421D75}"/>
            </a:ext>
          </a:extLst>
        </xdr:cNvPr>
        <xdr:cNvSpPr/>
      </xdr:nvSpPr>
      <xdr:spPr>
        <a:xfrm>
          <a:off x="5255559" y="10811264"/>
          <a:ext cx="556684" cy="30691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17432</xdr:colOff>
      <xdr:row>25</xdr:row>
      <xdr:rowOff>215400</xdr:rowOff>
    </xdr:from>
    <xdr:to>
      <xdr:col>4</xdr:col>
      <xdr:colOff>655546</xdr:colOff>
      <xdr:row>25</xdr:row>
      <xdr:rowOff>522317</xdr:rowOff>
    </xdr:to>
    <xdr:sp macro="" textlink="">
      <xdr:nvSpPr>
        <xdr:cNvPr id="4" name="円/楕円 2">
          <a:extLst>
            <a:ext uri="{FF2B5EF4-FFF2-40B4-BE49-F238E27FC236}">
              <a16:creationId xmlns:a16="http://schemas.microsoft.com/office/drawing/2014/main" id="{45DEC0FB-1325-4406-942D-A456AF9E4397}"/>
            </a:ext>
          </a:extLst>
        </xdr:cNvPr>
        <xdr:cNvSpPr/>
      </xdr:nvSpPr>
      <xdr:spPr>
        <a:xfrm>
          <a:off x="3902138" y="12504518"/>
          <a:ext cx="638114" cy="30691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2808941</xdr:colOff>
      <xdr:row>2</xdr:row>
      <xdr:rowOff>85996</xdr:rowOff>
    </xdr:from>
    <xdr:to>
      <xdr:col>6</xdr:col>
      <xdr:colOff>0</xdr:colOff>
      <xdr:row>3</xdr:row>
      <xdr:rowOff>277325</xdr:rowOff>
    </xdr:to>
    <xdr:sp macro="" textlink="">
      <xdr:nvSpPr>
        <xdr:cNvPr id="9" name="額縁 1">
          <a:extLst>
            <a:ext uri="{FF2B5EF4-FFF2-40B4-BE49-F238E27FC236}">
              <a16:creationId xmlns:a16="http://schemas.microsoft.com/office/drawing/2014/main" id="{8AD45ED7-EEC5-4D64-B6E4-E41C43AA8FDD}"/>
            </a:ext>
          </a:extLst>
        </xdr:cNvPr>
        <xdr:cNvSpPr/>
      </xdr:nvSpPr>
      <xdr:spPr>
        <a:xfrm>
          <a:off x="7582647" y="571584"/>
          <a:ext cx="844550" cy="303388"/>
        </a:xfrm>
        <a:prstGeom prst="bevel">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記入例</a:t>
          </a:r>
        </a:p>
      </xdr:txBody>
    </xdr:sp>
    <xdr:clientData/>
  </xdr:twoCellAnchor>
  <xdr:twoCellAnchor>
    <xdr:from>
      <xdr:col>6</xdr:col>
      <xdr:colOff>372339</xdr:colOff>
      <xdr:row>1</xdr:row>
      <xdr:rowOff>265206</xdr:rowOff>
    </xdr:from>
    <xdr:to>
      <xdr:col>10</xdr:col>
      <xdr:colOff>133327</xdr:colOff>
      <xdr:row>5</xdr:row>
      <xdr:rowOff>290752</xdr:rowOff>
    </xdr:to>
    <xdr:sp macro="" textlink="">
      <xdr:nvSpPr>
        <xdr:cNvPr id="10" name="正方形/長方形 9">
          <a:extLst>
            <a:ext uri="{FF2B5EF4-FFF2-40B4-BE49-F238E27FC236}">
              <a16:creationId xmlns:a16="http://schemas.microsoft.com/office/drawing/2014/main" id="{B7977362-0D17-4D6F-BC52-1F7A03232403}"/>
            </a:ext>
          </a:extLst>
        </xdr:cNvPr>
        <xdr:cNvSpPr/>
      </xdr:nvSpPr>
      <xdr:spPr>
        <a:xfrm>
          <a:off x="10237518" y="442099"/>
          <a:ext cx="3707059" cy="964439"/>
        </a:xfrm>
        <a:prstGeom prst="rect">
          <a:avLst/>
        </a:prstGeom>
        <a:solidFill>
          <a:srgbClr val="FFFF00"/>
        </a:solid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明朝" panose="02020609040205080304" pitchFamily="17" charset="-128"/>
              <a:ea typeface="ＭＳ 明朝" panose="02020609040205080304" pitchFamily="17" charset="-128"/>
            </a:rPr>
            <a:t>～入力について～</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・使用フォント：明朝体、</a:t>
          </a:r>
          <a:r>
            <a:rPr kumimoji="1" lang="en-US" altLang="ja-JP" sz="1100">
              <a:solidFill>
                <a:schemeClr val="tx1"/>
              </a:solidFill>
              <a:latin typeface="ＭＳ 明朝" panose="02020609040205080304" pitchFamily="17" charset="-128"/>
              <a:ea typeface="ＭＳ 明朝" panose="02020609040205080304" pitchFamily="17" charset="-128"/>
            </a:rPr>
            <a:t>11</a:t>
          </a:r>
          <a:r>
            <a:rPr kumimoji="1" lang="ja-JP" altLang="en-US" sz="1100">
              <a:solidFill>
                <a:schemeClr val="tx1"/>
              </a:solidFill>
              <a:latin typeface="ＭＳ 明朝" panose="02020609040205080304" pitchFamily="17" charset="-128"/>
              <a:ea typeface="ＭＳ 明朝" panose="02020609040205080304" pitchFamily="17" charset="-128"/>
            </a:rPr>
            <a:t>ポイントとしてください。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・行の高さ（縦幅）は適宜変更または追加してご使用ください。</a:t>
          </a:r>
        </a:p>
      </xdr:txBody>
    </xdr:sp>
    <xdr:clientData/>
  </xdr:twoCellAnchor>
  <xdr:twoCellAnchor>
    <xdr:from>
      <xdr:col>6</xdr:col>
      <xdr:colOff>418842</xdr:colOff>
      <xdr:row>5</xdr:row>
      <xdr:rowOff>476748</xdr:rowOff>
    </xdr:from>
    <xdr:to>
      <xdr:col>10</xdr:col>
      <xdr:colOff>179830</xdr:colOff>
      <xdr:row>6</xdr:row>
      <xdr:rowOff>282512</xdr:rowOff>
    </xdr:to>
    <xdr:sp macro="" textlink="">
      <xdr:nvSpPr>
        <xdr:cNvPr id="11" name="正方形/長方形 10">
          <a:extLst>
            <a:ext uri="{FF2B5EF4-FFF2-40B4-BE49-F238E27FC236}">
              <a16:creationId xmlns:a16="http://schemas.microsoft.com/office/drawing/2014/main" id="{FC4142B9-A15D-4019-B0C0-495A6C9B28E9}"/>
            </a:ext>
          </a:extLst>
        </xdr:cNvPr>
        <xdr:cNvSpPr/>
      </xdr:nvSpPr>
      <xdr:spPr>
        <a:xfrm>
          <a:off x="10284021" y="1592534"/>
          <a:ext cx="3707059" cy="390871"/>
        </a:xfrm>
        <a:prstGeom prst="rect">
          <a:avLst/>
        </a:prstGeom>
        <a:solidFill>
          <a:srgbClr val="FFFF00"/>
        </a:solid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明朝" panose="02020609040205080304" pitchFamily="17" charset="-128"/>
              <a:ea typeface="ＭＳ 明朝" panose="02020609040205080304" pitchFamily="17" charset="-128"/>
            </a:rPr>
            <a:t>事業名をわかりやすく端的に記してください。</a:t>
          </a:r>
        </a:p>
      </xdr:txBody>
    </xdr:sp>
    <xdr:clientData/>
  </xdr:twoCellAnchor>
  <xdr:twoCellAnchor>
    <xdr:from>
      <xdr:col>6</xdr:col>
      <xdr:colOff>418842</xdr:colOff>
      <xdr:row>6</xdr:row>
      <xdr:rowOff>413392</xdr:rowOff>
    </xdr:from>
    <xdr:to>
      <xdr:col>10</xdr:col>
      <xdr:colOff>179830</xdr:colOff>
      <xdr:row>8</xdr:row>
      <xdr:rowOff>126335</xdr:rowOff>
    </xdr:to>
    <xdr:sp macro="" textlink="">
      <xdr:nvSpPr>
        <xdr:cNvPr id="12" name="正方形/長方形 11">
          <a:extLst>
            <a:ext uri="{FF2B5EF4-FFF2-40B4-BE49-F238E27FC236}">
              <a16:creationId xmlns:a16="http://schemas.microsoft.com/office/drawing/2014/main" id="{7164058D-51BF-4E06-8BFF-E58A158621F3}"/>
            </a:ext>
          </a:extLst>
        </xdr:cNvPr>
        <xdr:cNvSpPr/>
      </xdr:nvSpPr>
      <xdr:spPr>
        <a:xfrm>
          <a:off x="10284021" y="2114285"/>
          <a:ext cx="3707059" cy="515764"/>
        </a:xfrm>
        <a:prstGeom prst="rect">
          <a:avLst/>
        </a:prstGeom>
        <a:solidFill>
          <a:srgbClr val="FFFF00"/>
        </a:solid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明朝" panose="02020609040205080304" pitchFamily="17" charset="-128"/>
              <a:ea typeface="ＭＳ 明朝" panose="02020609040205080304" pitchFamily="17" charset="-128"/>
            </a:rPr>
            <a:t>事業内容を端的に記してください（どのような商品を開発するのか）</a:t>
          </a:r>
        </a:p>
      </xdr:txBody>
    </xdr:sp>
    <xdr:clientData/>
  </xdr:twoCellAnchor>
  <xdr:twoCellAnchor>
    <xdr:from>
      <xdr:col>6</xdr:col>
      <xdr:colOff>413550</xdr:colOff>
      <xdr:row>8</xdr:row>
      <xdr:rowOff>164437</xdr:rowOff>
    </xdr:from>
    <xdr:to>
      <xdr:col>10</xdr:col>
      <xdr:colOff>174538</xdr:colOff>
      <xdr:row>9</xdr:row>
      <xdr:rowOff>1102618</xdr:rowOff>
    </xdr:to>
    <xdr:sp macro="" textlink="">
      <xdr:nvSpPr>
        <xdr:cNvPr id="13" name="正方形/長方形 12">
          <a:extLst>
            <a:ext uri="{FF2B5EF4-FFF2-40B4-BE49-F238E27FC236}">
              <a16:creationId xmlns:a16="http://schemas.microsoft.com/office/drawing/2014/main" id="{309FA067-7D72-462E-ADC2-6FAAB5E76AE5}"/>
            </a:ext>
          </a:extLst>
        </xdr:cNvPr>
        <xdr:cNvSpPr/>
      </xdr:nvSpPr>
      <xdr:spPr>
        <a:xfrm>
          <a:off x="10278729" y="2668151"/>
          <a:ext cx="3707059" cy="1645753"/>
        </a:xfrm>
        <a:prstGeom prst="rect">
          <a:avLst/>
        </a:prstGeom>
        <a:solidFill>
          <a:srgbClr val="FFFF00"/>
        </a:solid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明朝" panose="02020609040205080304" pitchFamily="17" charset="-128"/>
              <a:ea typeface="ＭＳ 明朝" panose="02020609040205080304" pitchFamily="17" charset="-128"/>
            </a:rPr>
            <a:t>新規開発・既存品改良はプルダウンリストからご選択ください。対象商品が複数ある場合は、行を追加してご入力ください。</a:t>
          </a:r>
          <a:r>
            <a:rPr kumimoji="1" lang="en-US" altLang="ja-JP" sz="110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商品が複数になる場合、新規開発・既存改良は統一させてください。新規開発・既存品改良の混在は不可です。</a:t>
          </a:r>
          <a:r>
            <a:rPr kumimoji="1" lang="en-US" altLang="ja-JP" sz="1100">
              <a:solidFill>
                <a:schemeClr val="tx1"/>
              </a:solidFill>
              <a:latin typeface="ＭＳ 明朝" panose="02020609040205080304" pitchFamily="17" charset="-128"/>
              <a:ea typeface="ＭＳ 明朝" panose="02020609040205080304" pitchFamily="17" charset="-128"/>
            </a:rPr>
            <a:t>)</a:t>
          </a:r>
        </a:p>
        <a:p>
          <a:pPr algn="l"/>
          <a:r>
            <a:rPr kumimoji="1" lang="ja-JP" altLang="en-US" sz="1100" b="1">
              <a:solidFill>
                <a:schemeClr val="tx1"/>
              </a:solidFill>
              <a:latin typeface="ＭＳ 明朝" panose="02020609040205080304" pitchFamily="17" charset="-128"/>
              <a:ea typeface="ＭＳ 明朝" panose="02020609040205080304" pitchFamily="17" charset="-128"/>
            </a:rPr>
            <a:t>既存品改良例）</a:t>
          </a:r>
          <a:r>
            <a:rPr kumimoji="1" lang="en-US" altLang="ja-JP" sz="1100" b="1">
              <a:solidFill>
                <a:schemeClr val="tx1"/>
              </a:solidFill>
              <a:latin typeface="ＭＳ 明朝" panose="02020609040205080304" pitchFamily="17" charset="-128"/>
              <a:ea typeface="ＭＳ 明朝" panose="02020609040205080304" pitchFamily="17" charset="-128"/>
            </a:rPr>
            <a:t>PB</a:t>
          </a:r>
          <a:r>
            <a:rPr kumimoji="1" lang="ja-JP" altLang="en-US" sz="1100" b="1">
              <a:solidFill>
                <a:schemeClr val="tx1"/>
              </a:solidFill>
              <a:latin typeface="ＭＳ 明朝" panose="02020609040205080304" pitchFamily="17" charset="-128"/>
              <a:ea typeface="ＭＳ 明朝" panose="02020609040205080304" pitchFamily="17" charset="-128"/>
            </a:rPr>
            <a:t>商品の開発、原材料の一部変更、パッケージ変更、量目変更など既存商品をベースとし改良を行う場合</a:t>
          </a:r>
          <a:endParaRPr kumimoji="1" lang="en-US" altLang="ja-JP" sz="1100" b="1">
            <a:solidFill>
              <a:schemeClr val="tx1"/>
            </a:solidFill>
            <a:latin typeface="ＭＳ 明朝" panose="02020609040205080304" pitchFamily="17" charset="-128"/>
            <a:ea typeface="ＭＳ 明朝" panose="02020609040205080304" pitchFamily="17" charset="-128"/>
          </a:endParaRPr>
        </a:p>
        <a:p>
          <a:pPr algn="l"/>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6</xdr:col>
      <xdr:colOff>424133</xdr:colOff>
      <xdr:row>9</xdr:row>
      <xdr:rowOff>1229616</xdr:rowOff>
    </xdr:from>
    <xdr:to>
      <xdr:col>10</xdr:col>
      <xdr:colOff>185121</xdr:colOff>
      <xdr:row>10</xdr:row>
      <xdr:rowOff>337503</xdr:rowOff>
    </xdr:to>
    <xdr:sp macro="" textlink="">
      <xdr:nvSpPr>
        <xdr:cNvPr id="14" name="正方形/長方形 13">
          <a:extLst>
            <a:ext uri="{FF2B5EF4-FFF2-40B4-BE49-F238E27FC236}">
              <a16:creationId xmlns:a16="http://schemas.microsoft.com/office/drawing/2014/main" id="{96525D66-FFEE-4E51-9C1C-22AE003E4051}"/>
            </a:ext>
          </a:extLst>
        </xdr:cNvPr>
        <xdr:cNvSpPr/>
      </xdr:nvSpPr>
      <xdr:spPr>
        <a:xfrm>
          <a:off x="10289312" y="4440902"/>
          <a:ext cx="3707059" cy="1135351"/>
        </a:xfrm>
        <a:prstGeom prst="rect">
          <a:avLst/>
        </a:prstGeom>
        <a:solidFill>
          <a:srgbClr val="FFFF00"/>
        </a:solid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明朝" panose="02020609040205080304" pitchFamily="17" charset="-128"/>
              <a:ea typeface="ＭＳ 明朝" panose="02020609040205080304" pitchFamily="17" charset="-128"/>
            </a:rPr>
            <a:t>開発もしくは改良する点、商品特徴を具体的に記してください。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6</xdr:col>
      <xdr:colOff>413550</xdr:colOff>
      <xdr:row>10</xdr:row>
      <xdr:rowOff>446866</xdr:rowOff>
    </xdr:from>
    <xdr:to>
      <xdr:col>10</xdr:col>
      <xdr:colOff>174538</xdr:colOff>
      <xdr:row>10</xdr:row>
      <xdr:rowOff>1579283</xdr:rowOff>
    </xdr:to>
    <xdr:sp macro="" textlink="">
      <xdr:nvSpPr>
        <xdr:cNvPr id="15" name="正方形/長方形 14">
          <a:extLst>
            <a:ext uri="{FF2B5EF4-FFF2-40B4-BE49-F238E27FC236}">
              <a16:creationId xmlns:a16="http://schemas.microsoft.com/office/drawing/2014/main" id="{A6B0F58C-211A-448D-A0E9-AFB06D7B0FC2}"/>
            </a:ext>
          </a:extLst>
        </xdr:cNvPr>
        <xdr:cNvSpPr/>
      </xdr:nvSpPr>
      <xdr:spPr>
        <a:xfrm>
          <a:off x="10278729" y="5685616"/>
          <a:ext cx="3707059" cy="1132417"/>
        </a:xfrm>
        <a:prstGeom prst="rect">
          <a:avLst/>
        </a:prstGeom>
        <a:solidFill>
          <a:srgbClr val="FFFF00"/>
        </a:solid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明朝" panose="02020609040205080304" pitchFamily="17" charset="-128"/>
              <a:ea typeface="ＭＳ 明朝" panose="02020609040205080304" pitchFamily="17" charset="-128"/>
            </a:rPr>
            <a:t>なぜ上記新規開発もしくは既存品改良を行うのか、本事業実施に至る理由を記してください</a:t>
          </a:r>
        </a:p>
      </xdr:txBody>
    </xdr:sp>
    <xdr:clientData/>
  </xdr:twoCellAnchor>
  <xdr:twoCellAnchor>
    <xdr:from>
      <xdr:col>6</xdr:col>
      <xdr:colOff>182229</xdr:colOff>
      <xdr:row>21</xdr:row>
      <xdr:rowOff>26413</xdr:rowOff>
    </xdr:from>
    <xdr:to>
      <xdr:col>9</xdr:col>
      <xdr:colOff>623574</xdr:colOff>
      <xdr:row>21</xdr:row>
      <xdr:rowOff>740788</xdr:rowOff>
    </xdr:to>
    <xdr:sp macro="" textlink="">
      <xdr:nvSpPr>
        <xdr:cNvPr id="16" name="正方形/長方形 15">
          <a:extLst>
            <a:ext uri="{FF2B5EF4-FFF2-40B4-BE49-F238E27FC236}">
              <a16:creationId xmlns:a16="http://schemas.microsoft.com/office/drawing/2014/main" id="{D7BED145-1FCD-40BF-8154-6E231B27B5B3}"/>
            </a:ext>
          </a:extLst>
        </xdr:cNvPr>
        <xdr:cNvSpPr/>
      </xdr:nvSpPr>
      <xdr:spPr>
        <a:xfrm>
          <a:off x="10047408" y="9469770"/>
          <a:ext cx="3707059" cy="714375"/>
        </a:xfrm>
        <a:prstGeom prst="rect">
          <a:avLst/>
        </a:prstGeom>
        <a:solidFill>
          <a:srgbClr val="FFFF00"/>
        </a:solid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商品製造について主要な業務委託先がある場合には記してください。（自社製造の場合はなしに〇をしてください。）</a:t>
          </a:r>
        </a:p>
      </xdr:txBody>
    </xdr:sp>
    <xdr:clientData/>
  </xdr:twoCellAnchor>
  <xdr:twoCellAnchor>
    <xdr:from>
      <xdr:col>6</xdr:col>
      <xdr:colOff>215037</xdr:colOff>
      <xdr:row>23</xdr:row>
      <xdr:rowOff>345968</xdr:rowOff>
    </xdr:from>
    <xdr:to>
      <xdr:col>9</xdr:col>
      <xdr:colOff>656382</xdr:colOff>
      <xdr:row>24</xdr:row>
      <xdr:rowOff>353646</xdr:rowOff>
    </xdr:to>
    <xdr:sp macro="" textlink="">
      <xdr:nvSpPr>
        <xdr:cNvPr id="17" name="正方形/長方形 16">
          <a:extLst>
            <a:ext uri="{FF2B5EF4-FFF2-40B4-BE49-F238E27FC236}">
              <a16:creationId xmlns:a16="http://schemas.microsoft.com/office/drawing/2014/main" id="{A26E36E7-9F82-41E0-B6DD-5A26D2D5958E}"/>
            </a:ext>
          </a:extLst>
        </xdr:cNvPr>
        <xdr:cNvSpPr/>
      </xdr:nvSpPr>
      <xdr:spPr>
        <a:xfrm>
          <a:off x="10080216" y="11694325"/>
          <a:ext cx="3707059" cy="565571"/>
        </a:xfrm>
        <a:prstGeom prst="rect">
          <a:avLst/>
        </a:prstGeom>
        <a:solidFill>
          <a:srgbClr val="FFFF00"/>
        </a:solid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事業実施のための自社内の人員体制（商品企画、商品製造、営業等）を記してください。</a:t>
          </a:r>
        </a:p>
      </xdr:txBody>
    </xdr:sp>
    <xdr:clientData/>
  </xdr:twoCellAnchor>
  <xdr:twoCellAnchor>
    <xdr:from>
      <xdr:col>6</xdr:col>
      <xdr:colOff>237260</xdr:colOff>
      <xdr:row>24</xdr:row>
      <xdr:rowOff>441487</xdr:rowOff>
    </xdr:from>
    <xdr:to>
      <xdr:col>9</xdr:col>
      <xdr:colOff>678605</xdr:colOff>
      <xdr:row>25</xdr:row>
      <xdr:rowOff>837844</xdr:rowOff>
    </xdr:to>
    <xdr:sp macro="" textlink="">
      <xdr:nvSpPr>
        <xdr:cNvPr id="18" name="正方形/長方形 17">
          <a:extLst>
            <a:ext uri="{FF2B5EF4-FFF2-40B4-BE49-F238E27FC236}">
              <a16:creationId xmlns:a16="http://schemas.microsoft.com/office/drawing/2014/main" id="{8663CB65-83E9-4446-912E-94A96E497CA7}"/>
            </a:ext>
          </a:extLst>
        </xdr:cNvPr>
        <xdr:cNvSpPr/>
      </xdr:nvSpPr>
      <xdr:spPr>
        <a:xfrm>
          <a:off x="10102439" y="12347737"/>
          <a:ext cx="3707059" cy="1008678"/>
        </a:xfrm>
        <a:prstGeom prst="rect">
          <a:avLst/>
        </a:prstGeom>
        <a:solidFill>
          <a:srgbClr val="FFFF00"/>
        </a:solid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申請中及び申請予定の補助金事業を記してください。</a:t>
          </a:r>
        </a:p>
        <a:p>
          <a:pPr algn="l"/>
          <a:r>
            <a:rPr kumimoji="1" lang="en-US" altLang="ja-JP" sz="110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本補助金は、補助金の交付対象期間中において、補助事業と「同一の事業活動」において他の助成制度（補助金、委託費等）による財政的支援を受けることはできません。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447675</xdr:colOff>
      <xdr:row>8</xdr:row>
      <xdr:rowOff>38100</xdr:rowOff>
    </xdr:from>
    <xdr:to>
      <xdr:col>4</xdr:col>
      <xdr:colOff>22225</xdr:colOff>
      <xdr:row>8</xdr:row>
      <xdr:rowOff>317500</xdr:rowOff>
    </xdr:to>
    <xdr:sp macro="" textlink="">
      <xdr:nvSpPr>
        <xdr:cNvPr id="3" name="楕円 2">
          <a:extLst>
            <a:ext uri="{FF2B5EF4-FFF2-40B4-BE49-F238E27FC236}">
              <a16:creationId xmlns:a16="http://schemas.microsoft.com/office/drawing/2014/main" id="{28F9382B-7F71-43D9-8005-1BA1158F17AB}"/>
            </a:ext>
          </a:extLst>
        </xdr:cNvPr>
        <xdr:cNvSpPr/>
      </xdr:nvSpPr>
      <xdr:spPr>
        <a:xfrm>
          <a:off x="2495550" y="3190875"/>
          <a:ext cx="708025" cy="2794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438150</xdr:colOff>
      <xdr:row>8</xdr:row>
      <xdr:rowOff>38100</xdr:rowOff>
    </xdr:from>
    <xdr:to>
      <xdr:col>7</xdr:col>
      <xdr:colOff>12700</xdr:colOff>
      <xdr:row>8</xdr:row>
      <xdr:rowOff>317500</xdr:rowOff>
    </xdr:to>
    <xdr:sp macro="" textlink="">
      <xdr:nvSpPr>
        <xdr:cNvPr id="5" name="楕円 4">
          <a:extLst>
            <a:ext uri="{FF2B5EF4-FFF2-40B4-BE49-F238E27FC236}">
              <a16:creationId xmlns:a16="http://schemas.microsoft.com/office/drawing/2014/main" id="{3B7604D7-A28F-47E1-9226-E8BABFF6463A}"/>
            </a:ext>
          </a:extLst>
        </xdr:cNvPr>
        <xdr:cNvSpPr/>
      </xdr:nvSpPr>
      <xdr:spPr>
        <a:xfrm>
          <a:off x="4972050" y="3190875"/>
          <a:ext cx="708025" cy="2794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619125</xdr:colOff>
      <xdr:row>8</xdr:row>
      <xdr:rowOff>47625</xdr:rowOff>
    </xdr:from>
    <xdr:to>
      <xdr:col>9</xdr:col>
      <xdr:colOff>574675</xdr:colOff>
      <xdr:row>8</xdr:row>
      <xdr:rowOff>327025</xdr:rowOff>
    </xdr:to>
    <xdr:sp macro="" textlink="">
      <xdr:nvSpPr>
        <xdr:cNvPr id="6" name="楕円 5">
          <a:extLst>
            <a:ext uri="{FF2B5EF4-FFF2-40B4-BE49-F238E27FC236}">
              <a16:creationId xmlns:a16="http://schemas.microsoft.com/office/drawing/2014/main" id="{61F40D70-E78B-45EB-A159-82AF69103597}"/>
            </a:ext>
          </a:extLst>
        </xdr:cNvPr>
        <xdr:cNvSpPr/>
      </xdr:nvSpPr>
      <xdr:spPr>
        <a:xfrm>
          <a:off x="7419975" y="3200400"/>
          <a:ext cx="708025" cy="2794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447675</xdr:colOff>
      <xdr:row>8</xdr:row>
      <xdr:rowOff>38100</xdr:rowOff>
    </xdr:from>
    <xdr:to>
      <xdr:col>4</xdr:col>
      <xdr:colOff>22225</xdr:colOff>
      <xdr:row>8</xdr:row>
      <xdr:rowOff>317500</xdr:rowOff>
    </xdr:to>
    <xdr:sp macro="" textlink="">
      <xdr:nvSpPr>
        <xdr:cNvPr id="2" name="楕円 1">
          <a:extLst>
            <a:ext uri="{FF2B5EF4-FFF2-40B4-BE49-F238E27FC236}">
              <a16:creationId xmlns:a16="http://schemas.microsoft.com/office/drawing/2014/main" id="{67C22619-0939-4BA3-B608-57279D45E163}"/>
            </a:ext>
          </a:extLst>
        </xdr:cNvPr>
        <xdr:cNvSpPr/>
      </xdr:nvSpPr>
      <xdr:spPr>
        <a:xfrm>
          <a:off x="2327275" y="3187700"/>
          <a:ext cx="615950" cy="2794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438150</xdr:colOff>
      <xdr:row>8</xdr:row>
      <xdr:rowOff>38100</xdr:rowOff>
    </xdr:from>
    <xdr:to>
      <xdr:col>7</xdr:col>
      <xdr:colOff>12700</xdr:colOff>
      <xdr:row>8</xdr:row>
      <xdr:rowOff>317500</xdr:rowOff>
    </xdr:to>
    <xdr:sp macro="" textlink="">
      <xdr:nvSpPr>
        <xdr:cNvPr id="3" name="楕円 2">
          <a:extLst>
            <a:ext uri="{FF2B5EF4-FFF2-40B4-BE49-F238E27FC236}">
              <a16:creationId xmlns:a16="http://schemas.microsoft.com/office/drawing/2014/main" id="{CEF4E30F-A909-4657-BAA2-44D0EFC4D9F2}"/>
            </a:ext>
          </a:extLst>
        </xdr:cNvPr>
        <xdr:cNvSpPr/>
      </xdr:nvSpPr>
      <xdr:spPr>
        <a:xfrm>
          <a:off x="4603750" y="3187700"/>
          <a:ext cx="615950" cy="2794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8</xdr:row>
      <xdr:rowOff>165100</xdr:rowOff>
    </xdr:from>
    <xdr:to>
      <xdr:col>9</xdr:col>
      <xdr:colOff>22225</xdr:colOff>
      <xdr:row>8</xdr:row>
      <xdr:rowOff>498475</xdr:rowOff>
    </xdr:to>
    <xdr:sp macro="" textlink="">
      <xdr:nvSpPr>
        <xdr:cNvPr id="5" name="楕円 4">
          <a:extLst>
            <a:ext uri="{FF2B5EF4-FFF2-40B4-BE49-F238E27FC236}">
              <a16:creationId xmlns:a16="http://schemas.microsoft.com/office/drawing/2014/main" id="{FF3949A2-D4CA-4BC6-AF48-FD7989F1AC32}"/>
            </a:ext>
          </a:extLst>
        </xdr:cNvPr>
        <xdr:cNvSpPr/>
      </xdr:nvSpPr>
      <xdr:spPr>
        <a:xfrm>
          <a:off x="4924425" y="3314700"/>
          <a:ext cx="647700" cy="3333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1193800</xdr:colOff>
      <xdr:row>1</xdr:row>
      <xdr:rowOff>82550</xdr:rowOff>
    </xdr:from>
    <xdr:to>
      <xdr:col>9</xdr:col>
      <xdr:colOff>2270125</xdr:colOff>
      <xdr:row>2</xdr:row>
      <xdr:rowOff>279400</xdr:rowOff>
    </xdr:to>
    <xdr:sp macro="" textlink="">
      <xdr:nvSpPr>
        <xdr:cNvPr id="6" name="額縁 1">
          <a:extLst>
            <a:ext uri="{FF2B5EF4-FFF2-40B4-BE49-F238E27FC236}">
              <a16:creationId xmlns:a16="http://schemas.microsoft.com/office/drawing/2014/main" id="{0833E0D2-A092-44F1-9238-B88012109804}"/>
            </a:ext>
          </a:extLst>
        </xdr:cNvPr>
        <xdr:cNvSpPr/>
      </xdr:nvSpPr>
      <xdr:spPr>
        <a:xfrm>
          <a:off x="8134350" y="260350"/>
          <a:ext cx="1076325" cy="425450"/>
        </a:xfrm>
        <a:prstGeom prst="bevel">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記入例</a:t>
          </a:r>
        </a:p>
      </xdr:txBody>
    </xdr:sp>
    <xdr:clientData/>
  </xdr:twoCellAnchor>
  <xdr:twoCellAnchor>
    <xdr:from>
      <xdr:col>10</xdr:col>
      <xdr:colOff>41276</xdr:colOff>
      <xdr:row>6</xdr:row>
      <xdr:rowOff>22225</xdr:rowOff>
    </xdr:from>
    <xdr:to>
      <xdr:col>14</xdr:col>
      <xdr:colOff>317500</xdr:colOff>
      <xdr:row>7</xdr:row>
      <xdr:rowOff>403225</xdr:rowOff>
    </xdr:to>
    <xdr:sp macro="" textlink="">
      <xdr:nvSpPr>
        <xdr:cNvPr id="7" name="正方形/長方形 6">
          <a:extLst>
            <a:ext uri="{FF2B5EF4-FFF2-40B4-BE49-F238E27FC236}">
              <a16:creationId xmlns:a16="http://schemas.microsoft.com/office/drawing/2014/main" id="{063A3787-EA5C-41DE-8B01-C7D4A95D5073}"/>
            </a:ext>
          </a:extLst>
        </xdr:cNvPr>
        <xdr:cNvSpPr/>
      </xdr:nvSpPr>
      <xdr:spPr>
        <a:xfrm>
          <a:off x="9286876" y="2028825"/>
          <a:ext cx="2790824" cy="952500"/>
        </a:xfrm>
        <a:prstGeom prst="rect">
          <a:avLst/>
        </a:prstGeom>
        <a:solidFill>
          <a:srgbClr val="FFFF00"/>
        </a:solid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新商品</a:t>
          </a:r>
          <a:r>
            <a:rPr kumimoji="1" lang="en-US" altLang="ja-JP" sz="110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改良案の商品名・販売想定国での販売価格等は現時点の案（予定）で構いません</a:t>
          </a:r>
        </a:p>
      </xdr:txBody>
    </xdr:sp>
    <xdr:clientData/>
  </xdr:twoCellAnchor>
  <xdr:twoCellAnchor>
    <xdr:from>
      <xdr:col>10</xdr:col>
      <xdr:colOff>50800</xdr:colOff>
      <xdr:row>15</xdr:row>
      <xdr:rowOff>44450</xdr:rowOff>
    </xdr:from>
    <xdr:to>
      <xdr:col>14</xdr:col>
      <xdr:colOff>327024</xdr:colOff>
      <xdr:row>18</xdr:row>
      <xdr:rowOff>463550</xdr:rowOff>
    </xdr:to>
    <xdr:sp macro="" textlink="">
      <xdr:nvSpPr>
        <xdr:cNvPr id="8" name="正方形/長方形 7">
          <a:extLst>
            <a:ext uri="{FF2B5EF4-FFF2-40B4-BE49-F238E27FC236}">
              <a16:creationId xmlns:a16="http://schemas.microsoft.com/office/drawing/2014/main" id="{1F1AAA39-4F5C-4280-A050-19C7163C5327}"/>
            </a:ext>
          </a:extLst>
        </xdr:cNvPr>
        <xdr:cNvSpPr/>
      </xdr:nvSpPr>
      <xdr:spPr>
        <a:xfrm>
          <a:off x="9296400" y="10166350"/>
          <a:ext cx="2790824" cy="1803400"/>
        </a:xfrm>
        <a:prstGeom prst="rect">
          <a:avLst/>
        </a:prstGeom>
        <a:solidFill>
          <a:srgbClr val="FFFF00"/>
        </a:solid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・開発商品の需要がなぜ見込まれるのか貴社の考察を記載</a:t>
          </a:r>
          <a:r>
            <a:rPr kumimoji="1" lang="ja-JP" altLang="en-US" sz="1100">
              <a:solidFill>
                <a:sysClr val="windowText" lastClr="000000"/>
              </a:solidFill>
              <a:latin typeface="ＭＳ 明朝" panose="02020609040205080304" pitchFamily="17" charset="-128"/>
              <a:ea typeface="ＭＳ 明朝" panose="02020609040205080304" pitchFamily="17" charset="-128"/>
            </a:rPr>
            <a:t>ください。</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行の高さ（縦幅）は適宜変更または追加してご使用ください。</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pPr algn="l"/>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・３カ国（３地域）以上の海外市場ニーズを記載する場合は行を追加してください。</a:t>
          </a:r>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50800</xdr:colOff>
      <xdr:row>21</xdr:row>
      <xdr:rowOff>82550</xdr:rowOff>
    </xdr:from>
    <xdr:to>
      <xdr:col>14</xdr:col>
      <xdr:colOff>327024</xdr:colOff>
      <xdr:row>24</xdr:row>
      <xdr:rowOff>53975</xdr:rowOff>
    </xdr:to>
    <xdr:sp macro="" textlink="">
      <xdr:nvSpPr>
        <xdr:cNvPr id="9" name="正方形/長方形 8">
          <a:extLst>
            <a:ext uri="{FF2B5EF4-FFF2-40B4-BE49-F238E27FC236}">
              <a16:creationId xmlns:a16="http://schemas.microsoft.com/office/drawing/2014/main" id="{B92A4D67-5FCB-45AF-9F16-AD1ADFAF896B}"/>
            </a:ext>
          </a:extLst>
        </xdr:cNvPr>
        <xdr:cNvSpPr/>
      </xdr:nvSpPr>
      <xdr:spPr>
        <a:xfrm>
          <a:off x="9296400" y="13652500"/>
          <a:ext cx="2790824" cy="847725"/>
        </a:xfrm>
        <a:prstGeom prst="rect">
          <a:avLst/>
        </a:prstGeom>
        <a:solidFill>
          <a:srgbClr val="FFFF00"/>
        </a:solid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商品開発に係るスケジュールを記してください（営業活動に係るスケジュールは別シートに記載ください）</a:t>
          </a:r>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79375</xdr:colOff>
      <xdr:row>11</xdr:row>
      <xdr:rowOff>44450</xdr:rowOff>
    </xdr:from>
    <xdr:to>
      <xdr:col>14</xdr:col>
      <xdr:colOff>365125</xdr:colOff>
      <xdr:row>11</xdr:row>
      <xdr:rowOff>2400300</xdr:rowOff>
    </xdr:to>
    <xdr:sp macro="" textlink="">
      <xdr:nvSpPr>
        <xdr:cNvPr id="10" name="正方形/長方形 9">
          <a:extLst>
            <a:ext uri="{FF2B5EF4-FFF2-40B4-BE49-F238E27FC236}">
              <a16:creationId xmlns:a16="http://schemas.microsoft.com/office/drawing/2014/main" id="{7E2411A3-4390-4519-AFAB-45C4D564D59A}"/>
            </a:ext>
          </a:extLst>
        </xdr:cNvPr>
        <xdr:cNvSpPr/>
      </xdr:nvSpPr>
      <xdr:spPr>
        <a:xfrm>
          <a:off x="9324975" y="5772150"/>
          <a:ext cx="2800350" cy="2355850"/>
        </a:xfrm>
        <a:prstGeom prst="rect">
          <a:avLst/>
        </a:prstGeom>
        <a:solidFill>
          <a:srgbClr val="FFFF00"/>
        </a:solid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既存商品の成分表示、製造者表示等記入例）</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en-US" altLang="ja-JP" sz="1100">
              <a:solidFill>
                <a:schemeClr val="tx1"/>
              </a:solidFill>
              <a:latin typeface="ＭＳ 明朝" panose="02020609040205080304" pitchFamily="17" charset="-128"/>
              <a:ea typeface="ＭＳ 明朝" panose="02020609040205080304" pitchFamily="17" charset="-128"/>
            </a:rPr>
            <a:t>――――――――――――――――――――</a:t>
          </a:r>
        </a:p>
        <a:p>
          <a:pPr algn="l"/>
          <a:r>
            <a:rPr kumimoji="1" lang="ja-JP" altLang="en-US" sz="1100">
              <a:solidFill>
                <a:schemeClr val="tx1"/>
              </a:solidFill>
              <a:latin typeface="ＭＳ 明朝" panose="02020609040205080304" pitchFamily="17" charset="-128"/>
              <a:ea typeface="ＭＳ 明朝" panose="02020609040205080304" pitchFamily="17" charset="-128"/>
            </a:rPr>
            <a:t>名称　　　さっぽろパスタ</a:t>
          </a:r>
        </a:p>
        <a:p>
          <a:pPr algn="l"/>
          <a:r>
            <a:rPr kumimoji="1" lang="ja-JP" altLang="en-US" sz="1100">
              <a:solidFill>
                <a:schemeClr val="tx1"/>
              </a:solidFill>
              <a:latin typeface="ＭＳ 明朝" panose="02020609040205080304" pitchFamily="17" charset="-128"/>
              <a:ea typeface="ＭＳ 明朝" panose="02020609040205080304" pitchFamily="17" charset="-128"/>
            </a:rPr>
            <a:t>原材料名　小麦、塩</a:t>
          </a:r>
        </a:p>
        <a:p>
          <a:pPr algn="l"/>
          <a:r>
            <a:rPr kumimoji="1" lang="ja-JP" altLang="en-US" sz="1100">
              <a:solidFill>
                <a:schemeClr val="tx1"/>
              </a:solidFill>
              <a:latin typeface="ＭＳ 明朝" panose="02020609040205080304" pitchFamily="17" charset="-128"/>
              <a:ea typeface="ＭＳ 明朝" panose="02020609040205080304" pitchFamily="17" charset="-128"/>
            </a:rPr>
            <a:t>内容量　　</a:t>
          </a:r>
          <a:r>
            <a:rPr kumimoji="1" lang="en-US" altLang="ja-JP" sz="1100">
              <a:solidFill>
                <a:schemeClr val="tx1"/>
              </a:solidFill>
              <a:latin typeface="ＭＳ 明朝" panose="02020609040205080304" pitchFamily="17" charset="-128"/>
              <a:ea typeface="ＭＳ 明朝" panose="02020609040205080304" pitchFamily="17" charset="-128"/>
            </a:rPr>
            <a:t>500</a:t>
          </a:r>
          <a:r>
            <a:rPr kumimoji="1" lang="ja-JP" altLang="en-US" sz="1100">
              <a:solidFill>
                <a:schemeClr val="tx1"/>
              </a:solidFill>
              <a:latin typeface="ＭＳ 明朝" panose="02020609040205080304" pitchFamily="17" charset="-128"/>
              <a:ea typeface="ＭＳ 明朝" panose="02020609040205080304" pitchFamily="17" charset="-128"/>
            </a:rPr>
            <a:t>ｇ</a:t>
          </a:r>
        </a:p>
        <a:p>
          <a:pPr algn="l"/>
          <a:r>
            <a:rPr kumimoji="1" lang="ja-JP" altLang="en-US" sz="1100">
              <a:solidFill>
                <a:schemeClr val="tx1"/>
              </a:solidFill>
              <a:latin typeface="ＭＳ 明朝" panose="02020609040205080304" pitchFamily="17" charset="-128"/>
              <a:ea typeface="ＭＳ 明朝" panose="02020609040205080304" pitchFamily="17" charset="-128"/>
            </a:rPr>
            <a:t>賞味期限　欄外右に記載</a:t>
          </a:r>
        </a:p>
        <a:p>
          <a:pPr algn="l"/>
          <a:r>
            <a:rPr kumimoji="1" lang="ja-JP" altLang="en-US" sz="1100">
              <a:solidFill>
                <a:schemeClr val="tx1"/>
              </a:solidFill>
              <a:latin typeface="ＭＳ 明朝" panose="02020609040205080304" pitchFamily="17" charset="-128"/>
              <a:ea typeface="ＭＳ 明朝" panose="02020609040205080304" pitchFamily="17" charset="-128"/>
            </a:rPr>
            <a:t>保存方法　直射日光を避け、常温で保存</a:t>
          </a:r>
        </a:p>
        <a:p>
          <a:pPr algn="l"/>
          <a:r>
            <a:rPr kumimoji="1" lang="ja-JP" altLang="en-US" sz="1100">
              <a:solidFill>
                <a:schemeClr val="tx1"/>
              </a:solidFill>
              <a:latin typeface="ＭＳ 明朝" panose="02020609040205080304" pitchFamily="17" charset="-128"/>
              <a:ea typeface="ＭＳ 明朝" panose="02020609040205080304" pitchFamily="17" charset="-128"/>
            </a:rPr>
            <a:t>　　　　　してください</a:t>
          </a:r>
        </a:p>
        <a:p>
          <a:pPr algn="l"/>
          <a:r>
            <a:rPr kumimoji="1" lang="ja-JP" altLang="en-US" sz="1100">
              <a:solidFill>
                <a:schemeClr val="tx1"/>
              </a:solidFill>
              <a:latin typeface="ＭＳ 明朝" panose="02020609040205080304" pitchFamily="17" charset="-128"/>
              <a:ea typeface="ＭＳ 明朝" panose="02020609040205080304" pitchFamily="17" charset="-128"/>
            </a:rPr>
            <a:t>販売者　　札幌食品株式会社</a:t>
          </a:r>
        </a:p>
        <a:p>
          <a:pPr algn="l"/>
          <a:r>
            <a:rPr kumimoji="1" lang="ja-JP" altLang="en-US" sz="1100">
              <a:solidFill>
                <a:schemeClr val="tx1"/>
              </a:solidFill>
              <a:latin typeface="ＭＳ 明朝" panose="02020609040205080304" pitchFamily="17" charset="-128"/>
              <a:ea typeface="ＭＳ 明朝" panose="02020609040205080304" pitchFamily="17" charset="-128"/>
            </a:rPr>
            <a:t>　　　　　札幌市中央区北</a:t>
          </a:r>
          <a:r>
            <a:rPr kumimoji="1" lang="en-US" altLang="ja-JP" sz="1100">
              <a:solidFill>
                <a:schemeClr val="tx1"/>
              </a:solidFill>
              <a:latin typeface="ＭＳ 明朝" panose="02020609040205080304" pitchFamily="17" charset="-128"/>
              <a:ea typeface="ＭＳ 明朝" panose="02020609040205080304" pitchFamily="17" charset="-128"/>
            </a:rPr>
            <a:t>1</a:t>
          </a:r>
          <a:r>
            <a:rPr kumimoji="1" lang="ja-JP" altLang="en-US" sz="1100">
              <a:solidFill>
                <a:schemeClr val="tx1"/>
              </a:solidFill>
              <a:latin typeface="ＭＳ 明朝" panose="02020609040205080304" pitchFamily="17" charset="-128"/>
              <a:ea typeface="ＭＳ 明朝" panose="02020609040205080304" pitchFamily="17" charset="-128"/>
            </a:rPr>
            <a:t>条西</a:t>
          </a:r>
          <a:r>
            <a:rPr kumimoji="1" lang="en-US" altLang="ja-JP" sz="1100">
              <a:solidFill>
                <a:schemeClr val="tx1"/>
              </a:solidFill>
              <a:latin typeface="ＭＳ 明朝" panose="02020609040205080304" pitchFamily="17" charset="-128"/>
              <a:ea typeface="ＭＳ 明朝" panose="02020609040205080304" pitchFamily="17" charset="-128"/>
            </a:rPr>
            <a:t>2</a:t>
          </a:r>
          <a:r>
            <a:rPr kumimoji="1" lang="ja-JP" altLang="en-US" sz="1100">
              <a:solidFill>
                <a:schemeClr val="tx1"/>
              </a:solidFill>
              <a:latin typeface="ＭＳ 明朝" panose="02020609040205080304" pitchFamily="17" charset="-128"/>
              <a:ea typeface="ＭＳ 明朝" panose="02020609040205080304" pitchFamily="17" charset="-128"/>
            </a:rPr>
            <a:t>丁目　</a:t>
          </a:r>
        </a:p>
        <a:p>
          <a:pPr algn="l"/>
          <a:r>
            <a:rPr kumimoji="1" lang="ja-JP" altLang="en-US" sz="1100">
              <a:solidFill>
                <a:schemeClr val="tx1"/>
              </a:solidFill>
              <a:latin typeface="ＭＳ 明朝" panose="02020609040205080304" pitchFamily="17" charset="-128"/>
              <a:ea typeface="ＭＳ 明朝" panose="02020609040205080304" pitchFamily="17" charset="-128"/>
            </a:rPr>
            <a:t>製造者　　札幌食品株式会社</a:t>
          </a:r>
        </a:p>
        <a:p>
          <a:pPr algn="l"/>
          <a:r>
            <a:rPr kumimoji="1" lang="ja-JP" altLang="en-US" sz="1100">
              <a:solidFill>
                <a:schemeClr val="tx1"/>
              </a:solidFill>
              <a:latin typeface="ＭＳ 明朝" panose="02020609040205080304" pitchFamily="17" charset="-128"/>
              <a:ea typeface="ＭＳ 明朝" panose="02020609040205080304" pitchFamily="17" charset="-128"/>
            </a:rPr>
            <a:t>　　　　　札幌市中央区北</a:t>
          </a:r>
          <a:r>
            <a:rPr kumimoji="1" lang="en-US" altLang="ja-JP" sz="1100">
              <a:solidFill>
                <a:schemeClr val="tx1"/>
              </a:solidFill>
              <a:latin typeface="ＭＳ 明朝" panose="02020609040205080304" pitchFamily="17" charset="-128"/>
              <a:ea typeface="ＭＳ 明朝" panose="02020609040205080304" pitchFamily="17" charset="-128"/>
            </a:rPr>
            <a:t>1</a:t>
          </a:r>
          <a:r>
            <a:rPr kumimoji="1" lang="ja-JP" altLang="en-US" sz="1100">
              <a:solidFill>
                <a:schemeClr val="tx1"/>
              </a:solidFill>
              <a:latin typeface="ＭＳ 明朝" panose="02020609040205080304" pitchFamily="17" charset="-128"/>
              <a:ea typeface="ＭＳ 明朝" panose="02020609040205080304" pitchFamily="17" charset="-128"/>
            </a:rPr>
            <a:t>条西</a:t>
          </a:r>
          <a:r>
            <a:rPr kumimoji="1" lang="en-US" altLang="ja-JP" sz="1100">
              <a:solidFill>
                <a:schemeClr val="tx1"/>
              </a:solidFill>
              <a:latin typeface="ＭＳ 明朝" panose="02020609040205080304" pitchFamily="17" charset="-128"/>
              <a:ea typeface="ＭＳ 明朝" panose="02020609040205080304" pitchFamily="17" charset="-128"/>
            </a:rPr>
            <a:t>2</a:t>
          </a:r>
          <a:r>
            <a:rPr kumimoji="1" lang="ja-JP" altLang="en-US" sz="1100">
              <a:solidFill>
                <a:schemeClr val="tx1"/>
              </a:solidFill>
              <a:latin typeface="ＭＳ 明朝" panose="02020609040205080304" pitchFamily="17" charset="-128"/>
              <a:ea typeface="ＭＳ 明朝" panose="02020609040205080304" pitchFamily="17" charset="-128"/>
            </a:rPr>
            <a:t>丁目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1219200</xdr:colOff>
      <xdr:row>0</xdr:row>
      <xdr:rowOff>19050</xdr:rowOff>
    </xdr:from>
    <xdr:to>
      <xdr:col>6</xdr:col>
      <xdr:colOff>2466975</xdr:colOff>
      <xdr:row>2</xdr:row>
      <xdr:rowOff>38100</xdr:rowOff>
    </xdr:to>
    <xdr:sp macro="" textlink="">
      <xdr:nvSpPr>
        <xdr:cNvPr id="4" name="額縁 1">
          <a:extLst>
            <a:ext uri="{FF2B5EF4-FFF2-40B4-BE49-F238E27FC236}">
              <a16:creationId xmlns:a16="http://schemas.microsoft.com/office/drawing/2014/main" id="{3DB01790-575C-4535-9ABE-6A5B6CE1C0C8}"/>
            </a:ext>
          </a:extLst>
        </xdr:cNvPr>
        <xdr:cNvSpPr/>
      </xdr:nvSpPr>
      <xdr:spPr>
        <a:xfrm>
          <a:off x="7353300" y="19050"/>
          <a:ext cx="1247775" cy="428625"/>
        </a:xfrm>
        <a:prstGeom prst="bevel">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記入例</a:t>
          </a:r>
        </a:p>
      </xdr:txBody>
    </xdr:sp>
    <xdr:clientData/>
  </xdr:twoCellAnchor>
  <xdr:twoCellAnchor>
    <xdr:from>
      <xdr:col>7</xdr:col>
      <xdr:colOff>85725</xdr:colOff>
      <xdr:row>4</xdr:row>
      <xdr:rowOff>57151</xdr:rowOff>
    </xdr:from>
    <xdr:to>
      <xdr:col>11</xdr:col>
      <xdr:colOff>361949</xdr:colOff>
      <xdr:row>6</xdr:row>
      <xdr:rowOff>552451</xdr:rowOff>
    </xdr:to>
    <xdr:sp macro="" textlink="">
      <xdr:nvSpPr>
        <xdr:cNvPr id="6" name="正方形/長方形 5">
          <a:extLst>
            <a:ext uri="{FF2B5EF4-FFF2-40B4-BE49-F238E27FC236}">
              <a16:creationId xmlns:a16="http://schemas.microsoft.com/office/drawing/2014/main" id="{B932E741-48CA-44DD-B07A-19B2C9DF4F60}"/>
            </a:ext>
          </a:extLst>
        </xdr:cNvPr>
        <xdr:cNvSpPr/>
      </xdr:nvSpPr>
      <xdr:spPr>
        <a:xfrm>
          <a:off x="8286750" y="1095376"/>
          <a:ext cx="3019424" cy="1333500"/>
        </a:xfrm>
        <a:prstGeom prst="rect">
          <a:avLst/>
        </a:prstGeom>
        <a:solidFill>
          <a:srgbClr val="FFFF00"/>
        </a:solid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販売が想定される地域（国）の市場について、貴社の考察を記載</a:t>
          </a:r>
          <a:r>
            <a:rPr kumimoji="1" lang="ja-JP" altLang="en-US" sz="1100">
              <a:solidFill>
                <a:sysClr val="windowText" lastClr="000000"/>
              </a:solidFill>
              <a:latin typeface="ＭＳ 明朝" panose="02020609040205080304" pitchFamily="17" charset="-128"/>
              <a:ea typeface="ＭＳ 明朝" panose="02020609040205080304" pitchFamily="17" charset="-128"/>
            </a:rPr>
            <a:t>ください。</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行の高さ（縦幅）は適宜変更または追加してご使用ください。</a:t>
          </a:r>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7</xdr:col>
      <xdr:colOff>85725</xdr:colOff>
      <xdr:row>13</xdr:row>
      <xdr:rowOff>28575</xdr:rowOff>
    </xdr:from>
    <xdr:to>
      <xdr:col>11</xdr:col>
      <xdr:colOff>361949</xdr:colOff>
      <xdr:row>19</xdr:row>
      <xdr:rowOff>28575</xdr:rowOff>
    </xdr:to>
    <xdr:sp macro="" textlink="">
      <xdr:nvSpPr>
        <xdr:cNvPr id="7" name="正方形/長方形 6">
          <a:extLst>
            <a:ext uri="{FF2B5EF4-FFF2-40B4-BE49-F238E27FC236}">
              <a16:creationId xmlns:a16="http://schemas.microsoft.com/office/drawing/2014/main" id="{F150E8DA-292D-472A-B3CC-660FA6C1308C}"/>
            </a:ext>
          </a:extLst>
        </xdr:cNvPr>
        <xdr:cNvSpPr/>
      </xdr:nvSpPr>
      <xdr:spPr>
        <a:xfrm>
          <a:off x="8201025" y="12192000"/>
          <a:ext cx="3019424" cy="1485900"/>
        </a:xfrm>
        <a:prstGeom prst="rect">
          <a:avLst/>
        </a:prstGeom>
        <a:solidFill>
          <a:srgbClr val="FFFF00"/>
        </a:solid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営業活動のスケジュール（例：商談会や展示会、催事など）を記してください（商品開発に係るスケジュールは別シートに記載ください）</a:t>
          </a:r>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7</xdr:col>
      <xdr:colOff>83608</xdr:colOff>
      <xdr:row>21</xdr:row>
      <xdr:rowOff>59266</xdr:rowOff>
    </xdr:from>
    <xdr:to>
      <xdr:col>12</xdr:col>
      <xdr:colOff>388407</xdr:colOff>
      <xdr:row>22</xdr:row>
      <xdr:rowOff>514349</xdr:rowOff>
    </xdr:to>
    <xdr:sp macro="" textlink="">
      <xdr:nvSpPr>
        <xdr:cNvPr id="8" name="正方形/長方形 7">
          <a:extLst>
            <a:ext uri="{FF2B5EF4-FFF2-40B4-BE49-F238E27FC236}">
              <a16:creationId xmlns:a16="http://schemas.microsoft.com/office/drawing/2014/main" id="{2DC5D05D-07E7-4ECB-BDE0-DD0263475AB1}"/>
            </a:ext>
          </a:extLst>
        </xdr:cNvPr>
        <xdr:cNvSpPr/>
      </xdr:nvSpPr>
      <xdr:spPr>
        <a:xfrm>
          <a:off x="8770408" y="10222441"/>
          <a:ext cx="3733799" cy="1026583"/>
        </a:xfrm>
        <a:prstGeom prst="rect">
          <a:avLst/>
        </a:prstGeom>
        <a:solidFill>
          <a:srgbClr val="FFFF00"/>
        </a:solid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開発商品について、令和３年度及び令和４年の目標販売量・販売額をそれぞれ記してください。</a:t>
          </a:r>
          <a:r>
            <a:rPr kumimoji="1" lang="en-US" altLang="ja-JP" sz="110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実現可能と想定される数値をご記入ください。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商品が複数ある場合はそれぞれの販売量、販売額を記してください。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93926</xdr:colOff>
      <xdr:row>1</xdr:row>
      <xdr:rowOff>91280</xdr:rowOff>
    </xdr:from>
    <xdr:to>
      <xdr:col>9</xdr:col>
      <xdr:colOff>2063750</xdr:colOff>
      <xdr:row>2</xdr:row>
      <xdr:rowOff>687917</xdr:rowOff>
    </xdr:to>
    <xdr:sp macro="" textlink="">
      <xdr:nvSpPr>
        <xdr:cNvPr id="2" name="角丸四角形吹き出し 3">
          <a:extLst>
            <a:ext uri="{FF2B5EF4-FFF2-40B4-BE49-F238E27FC236}">
              <a16:creationId xmlns:a16="http://schemas.microsoft.com/office/drawing/2014/main" id="{D358E8C0-6F35-4B6D-87C4-9B5ABB84E4E1}"/>
            </a:ext>
          </a:extLst>
        </xdr:cNvPr>
        <xdr:cNvSpPr/>
      </xdr:nvSpPr>
      <xdr:spPr>
        <a:xfrm>
          <a:off x="93926" y="271197"/>
          <a:ext cx="10775157" cy="776553"/>
        </a:xfrm>
        <a:prstGeom prst="wedgeRoundRectCallout">
          <a:avLst>
            <a:gd name="adj1" fmla="val -44452"/>
            <a:gd name="adj2" fmla="val 4740"/>
            <a:gd name="adj3" fmla="val 16667"/>
          </a:avLst>
        </a:prstGeom>
        <a:solidFill>
          <a:srgbClr val="FFFF8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明朝" panose="02020609040205080304" pitchFamily="17" charset="-128"/>
              <a:ea typeface="ＭＳ 明朝" panose="02020609040205080304" pitchFamily="17" charset="-128"/>
            </a:rPr>
            <a:t>・小計、合計など、色のついたセルは自動計算されます。数式を削除しないようご注意願います。</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b="1">
              <a:solidFill>
                <a:srgbClr val="FF0000"/>
              </a:solidFill>
              <a:latin typeface="ＭＳ 明朝" panose="02020609040205080304" pitchFamily="17" charset="-128"/>
              <a:ea typeface="ＭＳ 明朝" panose="02020609040205080304" pitchFamily="17" charset="-128"/>
            </a:rPr>
            <a:t>・補助対象経費欄に上限額以上の金額が入るとセル背景が黄色になります。上限を超えないように補助対象経費を調整してください。</a:t>
          </a:r>
          <a:endParaRPr kumimoji="1" lang="en-US" altLang="ja-JP" sz="1100" b="1">
            <a:solidFill>
              <a:srgbClr val="FF0000"/>
            </a:solidFill>
            <a:latin typeface="+mn-lt"/>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904876</xdr:colOff>
      <xdr:row>0</xdr:row>
      <xdr:rowOff>11908</xdr:rowOff>
    </xdr:from>
    <xdr:to>
      <xdr:col>10</xdr:col>
      <xdr:colOff>1</xdr:colOff>
      <xdr:row>2</xdr:row>
      <xdr:rowOff>23814</xdr:rowOff>
    </xdr:to>
    <xdr:sp macro="" textlink="">
      <xdr:nvSpPr>
        <xdr:cNvPr id="4" name="額縁 1">
          <a:extLst>
            <a:ext uri="{FF2B5EF4-FFF2-40B4-BE49-F238E27FC236}">
              <a16:creationId xmlns:a16="http://schemas.microsoft.com/office/drawing/2014/main" id="{963376C4-A8F4-4234-9451-AA28F698A9B5}"/>
            </a:ext>
          </a:extLst>
        </xdr:cNvPr>
        <xdr:cNvSpPr/>
      </xdr:nvSpPr>
      <xdr:spPr>
        <a:xfrm>
          <a:off x="9667876" y="11908"/>
          <a:ext cx="1238250" cy="369094"/>
        </a:xfrm>
        <a:prstGeom prst="bevel">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記入例</a:t>
          </a:r>
        </a:p>
      </xdr:txBody>
    </xdr:sp>
    <xdr:clientData/>
  </xdr:twoCellAnchor>
  <xdr:twoCellAnchor>
    <xdr:from>
      <xdr:col>5</xdr:col>
      <xdr:colOff>47626</xdr:colOff>
      <xdr:row>6</xdr:row>
      <xdr:rowOff>171450</xdr:rowOff>
    </xdr:from>
    <xdr:to>
      <xdr:col>9</xdr:col>
      <xdr:colOff>695325</xdr:colOff>
      <xdr:row>7</xdr:row>
      <xdr:rowOff>26193</xdr:rowOff>
    </xdr:to>
    <xdr:sp macro="" textlink="">
      <xdr:nvSpPr>
        <xdr:cNvPr id="5" name="角丸四角形吹き出し 3">
          <a:extLst>
            <a:ext uri="{FF2B5EF4-FFF2-40B4-BE49-F238E27FC236}">
              <a16:creationId xmlns:a16="http://schemas.microsoft.com/office/drawing/2014/main" id="{899DB6F3-4F51-49C5-9F70-BBF14B7A1CEB}"/>
            </a:ext>
          </a:extLst>
        </xdr:cNvPr>
        <xdr:cNvSpPr/>
      </xdr:nvSpPr>
      <xdr:spPr>
        <a:xfrm>
          <a:off x="5400676" y="2438400"/>
          <a:ext cx="4086224" cy="359568"/>
        </a:xfrm>
        <a:prstGeom prst="wedgeRoundRectCallout">
          <a:avLst>
            <a:gd name="adj1" fmla="val -52625"/>
            <a:gd name="adj2" fmla="val 106905"/>
            <a:gd name="adj3" fmla="val 16667"/>
          </a:avLst>
        </a:prstGeom>
        <a:solidFill>
          <a:srgbClr val="FFFF8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明朝" panose="02020609040205080304" pitchFamily="17" charset="-128"/>
              <a:ea typeface="ＭＳ 明朝" panose="02020609040205080304" pitchFamily="17" charset="-128"/>
            </a:rPr>
            <a:t>上限額以上の数値の場合、セル背景が黄色になります</a:t>
          </a:r>
        </a:p>
      </xdr:txBody>
    </xdr:sp>
    <xdr:clientData/>
  </xdr:twoCellAnchor>
  <xdr:twoCellAnchor>
    <xdr:from>
      <xdr:col>5</xdr:col>
      <xdr:colOff>104774</xdr:colOff>
      <xdr:row>8</xdr:row>
      <xdr:rowOff>600075</xdr:rowOff>
    </xdr:from>
    <xdr:to>
      <xdr:col>9</xdr:col>
      <xdr:colOff>733424</xdr:colOff>
      <xdr:row>9</xdr:row>
      <xdr:rowOff>111918</xdr:rowOff>
    </xdr:to>
    <xdr:sp macro="" textlink="">
      <xdr:nvSpPr>
        <xdr:cNvPr id="6" name="角丸四角形吹き出し 3">
          <a:extLst>
            <a:ext uri="{FF2B5EF4-FFF2-40B4-BE49-F238E27FC236}">
              <a16:creationId xmlns:a16="http://schemas.microsoft.com/office/drawing/2014/main" id="{2786F5BD-6AE4-425D-BB5E-BE09468E12E1}"/>
            </a:ext>
          </a:extLst>
        </xdr:cNvPr>
        <xdr:cNvSpPr/>
      </xdr:nvSpPr>
      <xdr:spPr>
        <a:xfrm>
          <a:off x="5457824" y="3876675"/>
          <a:ext cx="4067175" cy="359568"/>
        </a:xfrm>
        <a:prstGeom prst="wedgeRoundRectCallout">
          <a:avLst>
            <a:gd name="adj1" fmla="val -52625"/>
            <a:gd name="adj2" fmla="val 106905"/>
            <a:gd name="adj3" fmla="val 16667"/>
          </a:avLst>
        </a:prstGeom>
        <a:solidFill>
          <a:srgbClr val="FFFF8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明朝" panose="02020609040205080304" pitchFamily="17" charset="-128"/>
              <a:ea typeface="ＭＳ 明朝" panose="02020609040205080304" pitchFamily="17" charset="-128"/>
            </a:rPr>
            <a:t>上限額以上の数値の場合、セル背景が黄色になります</a:t>
          </a:r>
        </a:p>
      </xdr:txBody>
    </xdr:sp>
    <xdr:clientData/>
  </xdr:twoCellAnchor>
  <xdr:twoCellAnchor>
    <xdr:from>
      <xdr:col>5</xdr:col>
      <xdr:colOff>57149</xdr:colOff>
      <xdr:row>16</xdr:row>
      <xdr:rowOff>19050</xdr:rowOff>
    </xdr:from>
    <xdr:to>
      <xdr:col>9</xdr:col>
      <xdr:colOff>685799</xdr:colOff>
      <xdr:row>16</xdr:row>
      <xdr:rowOff>378618</xdr:rowOff>
    </xdr:to>
    <xdr:sp macro="" textlink="">
      <xdr:nvSpPr>
        <xdr:cNvPr id="7" name="角丸四角形吹き出し 3">
          <a:extLst>
            <a:ext uri="{FF2B5EF4-FFF2-40B4-BE49-F238E27FC236}">
              <a16:creationId xmlns:a16="http://schemas.microsoft.com/office/drawing/2014/main" id="{7A9B2B1A-4138-4F46-98CD-B234ACA1F93E}"/>
            </a:ext>
          </a:extLst>
        </xdr:cNvPr>
        <xdr:cNvSpPr/>
      </xdr:nvSpPr>
      <xdr:spPr>
        <a:xfrm>
          <a:off x="5410199" y="7677150"/>
          <a:ext cx="4067175" cy="359568"/>
        </a:xfrm>
        <a:prstGeom prst="wedgeRoundRectCallout">
          <a:avLst>
            <a:gd name="adj1" fmla="val -52887"/>
            <a:gd name="adj2" fmla="val 67170"/>
            <a:gd name="adj3" fmla="val 16667"/>
          </a:avLst>
        </a:prstGeom>
        <a:solidFill>
          <a:srgbClr val="FFFF8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明朝" panose="02020609040205080304" pitchFamily="17" charset="-128"/>
              <a:ea typeface="ＭＳ 明朝" panose="02020609040205080304" pitchFamily="17" charset="-128"/>
            </a:rPr>
            <a:t>上限額以上の数値の場合、セル背景が黄色になります</a:t>
          </a:r>
        </a:p>
      </xdr:txBody>
    </xdr:sp>
    <xdr:clientData/>
  </xdr:twoCellAnchor>
  <xdr:twoCellAnchor>
    <xdr:from>
      <xdr:col>5</xdr:col>
      <xdr:colOff>152400</xdr:colOff>
      <xdr:row>21</xdr:row>
      <xdr:rowOff>0</xdr:rowOff>
    </xdr:from>
    <xdr:to>
      <xdr:col>9</xdr:col>
      <xdr:colOff>638175</xdr:colOff>
      <xdr:row>21</xdr:row>
      <xdr:rowOff>359568</xdr:rowOff>
    </xdr:to>
    <xdr:sp macro="" textlink="">
      <xdr:nvSpPr>
        <xdr:cNvPr id="8" name="角丸四角形吹き出し 3">
          <a:extLst>
            <a:ext uri="{FF2B5EF4-FFF2-40B4-BE49-F238E27FC236}">
              <a16:creationId xmlns:a16="http://schemas.microsoft.com/office/drawing/2014/main" id="{F3AD91EB-BC19-44BF-93B6-EF35A88596C4}"/>
            </a:ext>
          </a:extLst>
        </xdr:cNvPr>
        <xdr:cNvSpPr/>
      </xdr:nvSpPr>
      <xdr:spPr>
        <a:xfrm>
          <a:off x="5505450" y="10334625"/>
          <a:ext cx="3924300" cy="359568"/>
        </a:xfrm>
        <a:prstGeom prst="wedgeRoundRectCallout">
          <a:avLst>
            <a:gd name="adj1" fmla="val -52887"/>
            <a:gd name="adj2" fmla="val 67170"/>
            <a:gd name="adj3" fmla="val 16667"/>
          </a:avLst>
        </a:prstGeom>
        <a:solidFill>
          <a:srgbClr val="FFFF8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明朝" panose="02020609040205080304" pitchFamily="17" charset="-128"/>
              <a:ea typeface="ＭＳ 明朝" panose="02020609040205080304" pitchFamily="17" charset="-128"/>
            </a:rPr>
            <a:t>上限額以上の数値の場合、セル背景が黄色になります</a:t>
          </a:r>
        </a:p>
      </xdr:txBody>
    </xdr:sp>
    <xdr:clientData/>
  </xdr:twoCellAnchor>
  <xdr:twoCellAnchor>
    <xdr:from>
      <xdr:col>0</xdr:col>
      <xdr:colOff>169333</xdr:colOff>
      <xdr:row>1</xdr:row>
      <xdr:rowOff>116415</xdr:rowOff>
    </xdr:from>
    <xdr:to>
      <xdr:col>9</xdr:col>
      <xdr:colOff>889000</xdr:colOff>
      <xdr:row>2</xdr:row>
      <xdr:rowOff>713052</xdr:rowOff>
    </xdr:to>
    <xdr:sp macro="" textlink="">
      <xdr:nvSpPr>
        <xdr:cNvPr id="9" name="角丸四角形吹き出し 3">
          <a:extLst>
            <a:ext uri="{FF2B5EF4-FFF2-40B4-BE49-F238E27FC236}">
              <a16:creationId xmlns:a16="http://schemas.microsoft.com/office/drawing/2014/main" id="{F42DF71E-B193-458F-BBAC-7D794A00723D}"/>
            </a:ext>
          </a:extLst>
        </xdr:cNvPr>
        <xdr:cNvSpPr/>
      </xdr:nvSpPr>
      <xdr:spPr>
        <a:xfrm>
          <a:off x="169333" y="296332"/>
          <a:ext cx="9525000" cy="776553"/>
        </a:xfrm>
        <a:prstGeom prst="wedgeRoundRectCallout">
          <a:avLst>
            <a:gd name="adj1" fmla="val -44452"/>
            <a:gd name="adj2" fmla="val 4740"/>
            <a:gd name="adj3" fmla="val 16667"/>
          </a:avLst>
        </a:prstGeom>
        <a:solidFill>
          <a:srgbClr val="FFFF8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明朝" panose="02020609040205080304" pitchFamily="17" charset="-128"/>
              <a:ea typeface="ＭＳ 明朝" panose="02020609040205080304" pitchFamily="17" charset="-128"/>
            </a:rPr>
            <a:t>・小計、合計など、色のついたセルは自動計算されます。数式を削除しないようご注意願います。</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b="1">
              <a:solidFill>
                <a:srgbClr val="FF0000"/>
              </a:solidFill>
              <a:latin typeface="ＭＳ 明朝" panose="02020609040205080304" pitchFamily="17" charset="-128"/>
              <a:ea typeface="ＭＳ 明朝" panose="02020609040205080304" pitchFamily="17" charset="-128"/>
            </a:rPr>
            <a:t>・補助対象経費欄に上限額以上の金額が入るとセル背景が黄色になります。上限を超えないように補助対象経費を調整してください。</a:t>
          </a:r>
          <a:endParaRPr kumimoji="1" lang="en-US" altLang="ja-JP" sz="1100" b="1">
            <a:solidFill>
              <a:srgbClr val="FF0000"/>
            </a:solidFill>
            <a:latin typeface="+mn-lt"/>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364CA-115C-4CB8-8F29-3B5D4ABE0E27}">
  <sheetPr>
    <tabColor rgb="FFFFFF00"/>
    <pageSetUpPr fitToPage="1"/>
  </sheetPr>
  <dimension ref="A1:I26"/>
  <sheetViews>
    <sheetView tabSelected="1" zoomScale="80" zoomScaleNormal="80" zoomScaleSheetLayoutView="100" workbookViewId="0">
      <selection activeCell="D21" sqref="D21:F21"/>
    </sheetView>
  </sheetViews>
  <sheetFormatPr defaultColWidth="9" defaultRowHeight="13.5"/>
  <cols>
    <col min="1" max="1" width="2.25" style="4" customWidth="1"/>
    <col min="2" max="2" width="2.875" style="13" customWidth="1"/>
    <col min="3" max="3" width="22.875" style="4" customWidth="1"/>
    <col min="4" max="4" width="28.625" style="4" customWidth="1"/>
    <col min="5" max="5" width="12.75" style="4" customWidth="1"/>
    <col min="6" max="6" width="57" style="4" customWidth="1"/>
    <col min="7" max="7" width="9" style="4"/>
    <col min="8" max="8" width="25" style="4" bestFit="1" customWidth="1"/>
    <col min="9" max="16384" width="9" style="4"/>
  </cols>
  <sheetData>
    <row r="1" spans="1:9" s="1" customFormat="1" ht="14.25">
      <c r="B1" s="77" t="s">
        <v>117</v>
      </c>
    </row>
    <row r="2" spans="1:9" s="1" customFormat="1" ht="24" customHeight="1">
      <c r="A2" s="164" t="s">
        <v>0</v>
      </c>
      <c r="B2" s="164"/>
      <c r="C2" s="164"/>
      <c r="D2" s="164"/>
      <c r="E2" s="164"/>
      <c r="F2" s="164"/>
    </row>
    <row r="3" spans="1:9" s="1" customFormat="1" ht="9" customHeight="1">
      <c r="B3" s="11"/>
      <c r="F3" s="15"/>
    </row>
    <row r="4" spans="1:9" ht="24" customHeight="1">
      <c r="B4" s="54" t="s">
        <v>118</v>
      </c>
      <c r="C4" s="55"/>
      <c r="E4" s="22" t="s">
        <v>1</v>
      </c>
    </row>
    <row r="5" spans="1:9" s="1" customFormat="1" ht="18" customHeight="1">
      <c r="B5" s="165" t="s">
        <v>2</v>
      </c>
      <c r="C5" s="166"/>
      <c r="D5" s="166"/>
      <c r="E5" s="166"/>
      <c r="F5" s="167"/>
    </row>
    <row r="6" spans="1:9" s="1" customFormat="1" ht="45.75" customHeight="1">
      <c r="B6" s="36">
        <v>1</v>
      </c>
      <c r="C6" s="80" t="s">
        <v>3</v>
      </c>
      <c r="D6" s="168"/>
      <c r="E6" s="169"/>
      <c r="F6" s="170"/>
    </row>
    <row r="7" spans="1:9" s="1" customFormat="1" ht="47.25" customHeight="1">
      <c r="B7" s="36">
        <v>2</v>
      </c>
      <c r="C7" s="81" t="s">
        <v>4</v>
      </c>
      <c r="D7" s="147"/>
      <c r="E7" s="148"/>
      <c r="F7" s="149"/>
    </row>
    <row r="8" spans="1:9" s="1" customFormat="1" ht="15.75" customHeight="1">
      <c r="B8" s="150">
        <v>3</v>
      </c>
      <c r="C8" s="156" t="s">
        <v>5</v>
      </c>
      <c r="D8" s="171" t="s">
        <v>170</v>
      </c>
      <c r="E8" s="172"/>
      <c r="F8" s="110" t="s">
        <v>125</v>
      </c>
    </row>
    <row r="9" spans="1:9" s="1" customFormat="1" ht="55.5" customHeight="1">
      <c r="B9" s="152"/>
      <c r="C9" s="157"/>
      <c r="D9" s="173"/>
      <c r="E9" s="174"/>
      <c r="F9" s="82"/>
    </row>
    <row r="10" spans="1:9" s="1" customFormat="1" ht="159.75" customHeight="1">
      <c r="B10" s="53">
        <v>4</v>
      </c>
      <c r="C10" s="83" t="s">
        <v>162</v>
      </c>
      <c r="D10" s="158"/>
      <c r="E10" s="159"/>
      <c r="F10" s="160"/>
    </row>
    <row r="11" spans="1:9" s="1" customFormat="1" ht="159.75" customHeight="1">
      <c r="B11" s="36">
        <v>5</v>
      </c>
      <c r="C11" s="81" t="s">
        <v>71</v>
      </c>
      <c r="D11" s="161"/>
      <c r="E11" s="162"/>
      <c r="F11" s="163"/>
    </row>
    <row r="12" spans="1:9" ht="17.25" customHeight="1">
      <c r="B12" s="129">
        <v>9</v>
      </c>
      <c r="C12" s="126" t="s">
        <v>190</v>
      </c>
      <c r="D12" s="109" t="s">
        <v>172</v>
      </c>
      <c r="E12" s="138" t="s">
        <v>215</v>
      </c>
      <c r="F12" s="139"/>
      <c r="H12" s="4" t="s">
        <v>182</v>
      </c>
      <c r="I12" s="4" t="s">
        <v>183</v>
      </c>
    </row>
    <row r="13" spans="1:9" ht="17.25" customHeight="1">
      <c r="B13" s="130"/>
      <c r="C13" s="127"/>
      <c r="D13" s="107"/>
      <c r="E13" s="140"/>
      <c r="F13" s="141"/>
      <c r="H13" s="4" t="s">
        <v>174</v>
      </c>
      <c r="I13" s="4" t="s">
        <v>184</v>
      </c>
    </row>
    <row r="14" spans="1:9" ht="17.25" customHeight="1">
      <c r="B14" s="130"/>
      <c r="C14" s="127"/>
      <c r="D14" s="107"/>
      <c r="E14" s="140"/>
      <c r="F14" s="141"/>
      <c r="H14" s="4" t="s">
        <v>175</v>
      </c>
      <c r="I14" s="4" t="s">
        <v>185</v>
      </c>
    </row>
    <row r="15" spans="1:9" ht="17.25" customHeight="1">
      <c r="B15" s="130"/>
      <c r="C15" s="127"/>
      <c r="D15" s="107"/>
      <c r="E15" s="140"/>
      <c r="F15" s="141"/>
      <c r="H15" s="4" t="s">
        <v>176</v>
      </c>
      <c r="I15" s="4" t="s">
        <v>186</v>
      </c>
    </row>
    <row r="16" spans="1:9" ht="17.25" customHeight="1">
      <c r="B16" s="130"/>
      <c r="C16" s="127"/>
      <c r="D16" s="120"/>
      <c r="E16" s="140"/>
      <c r="F16" s="141"/>
      <c r="H16" s="4" t="s">
        <v>177</v>
      </c>
      <c r="I16" s="4" t="s">
        <v>187</v>
      </c>
    </row>
    <row r="17" spans="2:9" ht="17.25" customHeight="1">
      <c r="B17" s="130"/>
      <c r="C17" s="127"/>
      <c r="D17" s="108" t="s">
        <v>173</v>
      </c>
      <c r="E17" s="140"/>
      <c r="F17" s="141"/>
      <c r="H17" s="4" t="s">
        <v>178</v>
      </c>
      <c r="I17" s="4" t="s">
        <v>188</v>
      </c>
    </row>
    <row r="18" spans="2:9" ht="17.25" customHeight="1">
      <c r="B18" s="130"/>
      <c r="C18" s="127"/>
      <c r="D18" s="107"/>
      <c r="E18" s="140"/>
      <c r="F18" s="141"/>
      <c r="H18" s="4" t="s">
        <v>179</v>
      </c>
      <c r="I18" s="4" t="s">
        <v>189</v>
      </c>
    </row>
    <row r="19" spans="2:9" ht="17.25" customHeight="1">
      <c r="B19" s="130"/>
      <c r="C19" s="127"/>
      <c r="D19" s="107"/>
      <c r="E19" s="140"/>
      <c r="F19" s="141"/>
      <c r="H19" s="4" t="s">
        <v>180</v>
      </c>
    </row>
    <row r="20" spans="2:9" ht="17.25" customHeight="1">
      <c r="B20" s="130"/>
      <c r="C20" s="127"/>
      <c r="D20" s="107"/>
      <c r="E20" s="142"/>
      <c r="F20" s="143"/>
      <c r="H20" s="4" t="s">
        <v>181</v>
      </c>
    </row>
    <row r="21" spans="2:9" ht="17.25" customHeight="1">
      <c r="B21" s="131"/>
      <c r="C21" s="128"/>
      <c r="D21" s="123" t="s">
        <v>205</v>
      </c>
      <c r="E21" s="124"/>
      <c r="F21" s="125"/>
    </row>
    <row r="22" spans="2:9" ht="75" customHeight="1">
      <c r="B22" s="150">
        <v>6</v>
      </c>
      <c r="C22" s="81" t="s">
        <v>6</v>
      </c>
      <c r="D22" s="153" t="s">
        <v>131</v>
      </c>
      <c r="E22" s="154"/>
      <c r="F22" s="155"/>
    </row>
    <row r="23" spans="2:9" ht="85.5" customHeight="1">
      <c r="B23" s="151"/>
      <c r="C23" s="156" t="s">
        <v>130</v>
      </c>
      <c r="D23" s="132" t="s">
        <v>191</v>
      </c>
      <c r="E23" s="133"/>
      <c r="F23" s="134"/>
    </row>
    <row r="24" spans="2:9" ht="44.25" customHeight="1">
      <c r="B24" s="152"/>
      <c r="C24" s="157"/>
      <c r="D24" s="135" t="s">
        <v>140</v>
      </c>
      <c r="E24" s="136"/>
      <c r="F24" s="137"/>
    </row>
    <row r="25" spans="2:9" ht="48" customHeight="1">
      <c r="B25" s="36">
        <v>7</v>
      </c>
      <c r="C25" s="81" t="s">
        <v>7</v>
      </c>
      <c r="D25" s="147"/>
      <c r="E25" s="148"/>
      <c r="F25" s="149"/>
    </row>
    <row r="26" spans="2:9" ht="70.5" customHeight="1">
      <c r="B26" s="36">
        <v>8</v>
      </c>
      <c r="C26" s="81" t="s">
        <v>8</v>
      </c>
      <c r="D26" s="144" t="s">
        <v>9</v>
      </c>
      <c r="E26" s="145"/>
      <c r="F26" s="146"/>
    </row>
  </sheetData>
  <mergeCells count="21">
    <mergeCell ref="D10:F10"/>
    <mergeCell ref="D11:F11"/>
    <mergeCell ref="A2:F2"/>
    <mergeCell ref="B5:F5"/>
    <mergeCell ref="D6:F6"/>
    <mergeCell ref="D7:F7"/>
    <mergeCell ref="B8:B9"/>
    <mergeCell ref="C8:C9"/>
    <mergeCell ref="D8:E8"/>
    <mergeCell ref="D9:E9"/>
    <mergeCell ref="D26:F26"/>
    <mergeCell ref="D25:F25"/>
    <mergeCell ref="B22:B24"/>
    <mergeCell ref="D22:F22"/>
    <mergeCell ref="C23:C24"/>
    <mergeCell ref="D21:F21"/>
    <mergeCell ref="C12:C21"/>
    <mergeCell ref="B12:B21"/>
    <mergeCell ref="D23:F23"/>
    <mergeCell ref="D24:F24"/>
    <mergeCell ref="E12:F20"/>
  </mergeCells>
  <phoneticPr fontId="1"/>
  <dataValidations count="3">
    <dataValidation type="list" allowBlank="1" showInputMessage="1" showErrorMessage="1" sqref="F9" xr:uid="{430E396C-7BB5-4039-AC0F-E37B4D575C7B}">
      <formula1>"新規開発,既存品改良"</formula1>
    </dataValidation>
    <dataValidation type="list" allowBlank="1" showInputMessage="1" showErrorMessage="1" sqref="D13:D15" xr:uid="{AC684EDA-EA91-4B1E-BC48-8A68381BCD71}">
      <formula1>$H$13:$H$20</formula1>
    </dataValidation>
    <dataValidation type="list" allowBlank="1" showInputMessage="1" showErrorMessage="1" sqref="D18:D20" xr:uid="{7A924C57-9D05-4456-B2A1-A6E73539A522}">
      <formula1>$I$13:$I$18</formula1>
    </dataValidation>
  </dataValidations>
  <printOptions horizontalCentered="1"/>
  <pageMargins left="0.19685039370078741" right="0.19685039370078741" top="0.55118110236220474" bottom="0.35433070866141736"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C39DF-58F0-4C37-8437-F8E308067B9A}">
  <sheetPr>
    <tabColor theme="0" tint="-0.14999847407452621"/>
    <pageSetUpPr fitToPage="1"/>
  </sheetPr>
  <dimension ref="A1:H26"/>
  <sheetViews>
    <sheetView topLeftCell="A15" zoomScale="80" zoomScaleNormal="80" zoomScaleSheetLayoutView="100" workbookViewId="0">
      <selection activeCell="D21" sqref="D21:F21"/>
    </sheetView>
  </sheetViews>
  <sheetFormatPr defaultColWidth="9" defaultRowHeight="13.5"/>
  <cols>
    <col min="1" max="1" width="2.25" style="4" customWidth="1"/>
    <col min="2" max="2" width="2.875" style="13" customWidth="1"/>
    <col min="3" max="3" width="22.875" style="4" customWidth="1"/>
    <col min="4" max="4" width="27.625" style="4" customWidth="1"/>
    <col min="5" max="5" width="12.75" style="4" customWidth="1"/>
    <col min="6" max="6" width="56.875" style="4" customWidth="1"/>
    <col min="7" max="7" width="25" style="4" bestFit="1" customWidth="1"/>
    <col min="8" max="16384" width="9" style="4"/>
  </cols>
  <sheetData>
    <row r="1" spans="1:8" s="1" customFormat="1" ht="14.25">
      <c r="B1" s="77" t="s">
        <v>117</v>
      </c>
    </row>
    <row r="2" spans="1:8" s="1" customFormat="1" ht="24" customHeight="1">
      <c r="A2" s="164" t="s">
        <v>0</v>
      </c>
      <c r="B2" s="164"/>
      <c r="C2" s="164"/>
      <c r="D2" s="164"/>
      <c r="E2" s="164"/>
      <c r="F2" s="164"/>
    </row>
    <row r="3" spans="1:8" s="1" customFormat="1" ht="9" customHeight="1">
      <c r="B3" s="11"/>
      <c r="F3" s="15"/>
    </row>
    <row r="4" spans="1:8" ht="24" customHeight="1">
      <c r="B4" s="54" t="s">
        <v>118</v>
      </c>
      <c r="C4" s="55"/>
      <c r="E4" s="22" t="s">
        <v>1</v>
      </c>
      <c r="F4" s="28" t="s">
        <v>200</v>
      </c>
    </row>
    <row r="5" spans="1:8" s="1" customFormat="1" ht="18" customHeight="1">
      <c r="B5" s="165" t="s">
        <v>2</v>
      </c>
      <c r="C5" s="166"/>
      <c r="D5" s="166"/>
      <c r="E5" s="166"/>
      <c r="F5" s="167"/>
    </row>
    <row r="6" spans="1:8" s="1" customFormat="1" ht="45.75" customHeight="1">
      <c r="B6" s="36">
        <v>1</v>
      </c>
      <c r="C6" s="80" t="s">
        <v>3</v>
      </c>
      <c r="D6" s="187" t="s">
        <v>10</v>
      </c>
      <c r="E6" s="188"/>
      <c r="F6" s="189"/>
    </row>
    <row r="7" spans="1:8" s="1" customFormat="1" ht="47.25" customHeight="1">
      <c r="B7" s="36">
        <v>2</v>
      </c>
      <c r="C7" s="81" t="s">
        <v>4</v>
      </c>
      <c r="D7" s="175" t="s">
        <v>11</v>
      </c>
      <c r="E7" s="176"/>
      <c r="F7" s="177"/>
    </row>
    <row r="8" spans="1:8" s="1" customFormat="1" ht="15.75" customHeight="1">
      <c r="B8" s="150">
        <v>3</v>
      </c>
      <c r="C8" s="156" t="s">
        <v>5</v>
      </c>
      <c r="D8" s="144" t="s">
        <v>170</v>
      </c>
      <c r="E8" s="184"/>
      <c r="F8" s="118" t="s">
        <v>125</v>
      </c>
    </row>
    <row r="9" spans="1:8" s="1" customFormat="1" ht="55.5" customHeight="1">
      <c r="B9" s="152"/>
      <c r="C9" s="157"/>
      <c r="D9" s="185" t="s">
        <v>203</v>
      </c>
      <c r="E9" s="186"/>
      <c r="F9" s="119" t="s">
        <v>198</v>
      </c>
    </row>
    <row r="10" spans="1:8" s="1" customFormat="1" ht="159.75" customHeight="1">
      <c r="B10" s="112">
        <v>4</v>
      </c>
      <c r="C10" s="113" t="s">
        <v>162</v>
      </c>
      <c r="D10" s="178" t="s">
        <v>204</v>
      </c>
      <c r="E10" s="179"/>
      <c r="F10" s="180"/>
    </row>
    <row r="11" spans="1:8" s="1" customFormat="1" ht="159.75" customHeight="1">
      <c r="B11" s="36">
        <v>5</v>
      </c>
      <c r="C11" s="81" t="s">
        <v>71</v>
      </c>
      <c r="D11" s="178" t="s">
        <v>213</v>
      </c>
      <c r="E11" s="179"/>
      <c r="F11" s="180"/>
    </row>
    <row r="12" spans="1:8" ht="17.25" customHeight="1">
      <c r="B12" s="129">
        <v>9</v>
      </c>
      <c r="C12" s="126" t="s">
        <v>190</v>
      </c>
      <c r="D12" s="109" t="s">
        <v>172</v>
      </c>
      <c r="E12" s="138" t="s">
        <v>216</v>
      </c>
      <c r="F12" s="139"/>
      <c r="G12" s="4" t="s">
        <v>182</v>
      </c>
      <c r="H12" s="4" t="s">
        <v>183</v>
      </c>
    </row>
    <row r="13" spans="1:8" ht="17.25" customHeight="1">
      <c r="B13" s="130"/>
      <c r="C13" s="127"/>
      <c r="D13" s="111" t="s">
        <v>193</v>
      </c>
      <c r="E13" s="140"/>
      <c r="F13" s="141"/>
      <c r="G13" s="4" t="s">
        <v>174</v>
      </c>
      <c r="H13" s="4" t="s">
        <v>184</v>
      </c>
    </row>
    <row r="14" spans="1:8" ht="17.25" customHeight="1">
      <c r="B14" s="130"/>
      <c r="C14" s="127"/>
      <c r="D14" s="111" t="s">
        <v>194</v>
      </c>
      <c r="E14" s="140"/>
      <c r="F14" s="141"/>
      <c r="G14" s="4" t="s">
        <v>175</v>
      </c>
      <c r="H14" s="4" t="s">
        <v>185</v>
      </c>
    </row>
    <row r="15" spans="1:8" ht="17.25" customHeight="1">
      <c r="B15" s="130"/>
      <c r="C15" s="127"/>
      <c r="D15" s="111" t="s">
        <v>180</v>
      </c>
      <c r="E15" s="140"/>
      <c r="F15" s="141"/>
      <c r="G15" s="4" t="s">
        <v>176</v>
      </c>
      <c r="H15" s="4" t="s">
        <v>186</v>
      </c>
    </row>
    <row r="16" spans="1:8" ht="17.25" customHeight="1">
      <c r="B16" s="130"/>
      <c r="C16" s="127"/>
      <c r="D16" s="120"/>
      <c r="E16" s="140"/>
      <c r="F16" s="141"/>
      <c r="G16" s="4" t="s">
        <v>177</v>
      </c>
      <c r="H16" s="4" t="s">
        <v>187</v>
      </c>
    </row>
    <row r="17" spans="2:8" ht="17.25" customHeight="1">
      <c r="B17" s="130"/>
      <c r="C17" s="127"/>
      <c r="D17" s="108" t="s">
        <v>173</v>
      </c>
      <c r="E17" s="140"/>
      <c r="F17" s="141"/>
      <c r="G17" s="4" t="s">
        <v>178</v>
      </c>
      <c r="H17" s="4" t="s">
        <v>188</v>
      </c>
    </row>
    <row r="18" spans="2:8" ht="17.25" customHeight="1">
      <c r="B18" s="130"/>
      <c r="C18" s="127"/>
      <c r="D18" s="111" t="s">
        <v>195</v>
      </c>
      <c r="E18" s="140"/>
      <c r="F18" s="141"/>
      <c r="G18" s="4" t="s">
        <v>179</v>
      </c>
      <c r="H18" s="4" t="s">
        <v>189</v>
      </c>
    </row>
    <row r="19" spans="2:8" ht="17.25" customHeight="1">
      <c r="B19" s="130"/>
      <c r="C19" s="127"/>
      <c r="D19" s="111" t="s">
        <v>196</v>
      </c>
      <c r="E19" s="140"/>
      <c r="F19" s="141"/>
      <c r="G19" s="4" t="s">
        <v>180</v>
      </c>
    </row>
    <row r="20" spans="2:8" ht="17.25" customHeight="1">
      <c r="B20" s="130"/>
      <c r="C20" s="127"/>
      <c r="D20" s="121" t="s">
        <v>185</v>
      </c>
      <c r="E20" s="142"/>
      <c r="F20" s="143"/>
      <c r="G20" s="4" t="s">
        <v>181</v>
      </c>
    </row>
    <row r="21" spans="2:8" ht="17.25" customHeight="1">
      <c r="B21" s="131"/>
      <c r="C21" s="128"/>
      <c r="D21" s="181" t="s">
        <v>206</v>
      </c>
      <c r="E21" s="182"/>
      <c r="F21" s="183"/>
    </row>
    <row r="22" spans="2:8" ht="75" customHeight="1">
      <c r="B22" s="150">
        <v>6</v>
      </c>
      <c r="C22" s="81" t="s">
        <v>6</v>
      </c>
      <c r="D22" s="153" t="s">
        <v>212</v>
      </c>
      <c r="E22" s="154"/>
      <c r="F22" s="155"/>
    </row>
    <row r="23" spans="2:8" ht="75" customHeight="1">
      <c r="B23" s="151"/>
      <c r="C23" s="156" t="s">
        <v>130</v>
      </c>
      <c r="D23" s="132" t="s">
        <v>199</v>
      </c>
      <c r="E23" s="133"/>
      <c r="F23" s="134"/>
    </row>
    <row r="24" spans="2:8" ht="44.25" customHeight="1">
      <c r="B24" s="152"/>
      <c r="C24" s="157"/>
      <c r="D24" s="135" t="s">
        <v>214</v>
      </c>
      <c r="E24" s="136"/>
      <c r="F24" s="137"/>
    </row>
    <row r="25" spans="2:8" ht="48" customHeight="1">
      <c r="B25" s="36">
        <v>7</v>
      </c>
      <c r="C25" s="81" t="s">
        <v>7</v>
      </c>
      <c r="D25" s="175" t="s">
        <v>197</v>
      </c>
      <c r="E25" s="176"/>
      <c r="F25" s="177"/>
    </row>
    <row r="26" spans="2:8" ht="70.5" customHeight="1">
      <c r="B26" s="36">
        <v>8</v>
      </c>
      <c r="C26" s="81" t="s">
        <v>8</v>
      </c>
      <c r="D26" s="144" t="s">
        <v>9</v>
      </c>
      <c r="E26" s="145"/>
      <c r="F26" s="146"/>
    </row>
  </sheetData>
  <mergeCells count="21">
    <mergeCell ref="B12:B21"/>
    <mergeCell ref="C12:C21"/>
    <mergeCell ref="D21:F21"/>
    <mergeCell ref="A2:F2"/>
    <mergeCell ref="B5:F5"/>
    <mergeCell ref="B8:B9"/>
    <mergeCell ref="C8:C9"/>
    <mergeCell ref="D8:E8"/>
    <mergeCell ref="D9:E9"/>
    <mergeCell ref="D6:F6"/>
    <mergeCell ref="D7:F7"/>
    <mergeCell ref="B22:B24"/>
    <mergeCell ref="D22:F22"/>
    <mergeCell ref="C23:C24"/>
    <mergeCell ref="D23:F23"/>
    <mergeCell ref="D24:F24"/>
    <mergeCell ref="D25:F25"/>
    <mergeCell ref="D26:F26"/>
    <mergeCell ref="D10:F10"/>
    <mergeCell ref="D11:F11"/>
    <mergeCell ref="E12:F20"/>
  </mergeCells>
  <phoneticPr fontId="1"/>
  <dataValidations count="3">
    <dataValidation type="list" allowBlank="1" showInputMessage="1" showErrorMessage="1" sqref="D18:D20" xr:uid="{BECD38B5-5DB6-44B1-8073-D7BA84CAFA77}">
      <formula1>$H$13:$H$18</formula1>
    </dataValidation>
    <dataValidation type="list" allowBlank="1" showInputMessage="1" showErrorMessage="1" sqref="D13:D15" xr:uid="{786B5BEE-EB3B-4364-9C48-939A15345700}">
      <formula1>$G$13:$G$20</formula1>
    </dataValidation>
    <dataValidation type="list" allowBlank="1" showInputMessage="1" showErrorMessage="1" sqref="F9" xr:uid="{8CF81184-8403-487A-B573-61144F8FEAC1}">
      <formula1>"新規開発,既存品改良"</formula1>
    </dataValidation>
  </dataValidations>
  <printOptions horizontalCentered="1"/>
  <pageMargins left="0.19685039370078741" right="0.19685039370078741" top="0.55118110236220474" bottom="0.35433070866141736"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FCD1F-F5B6-441F-A1C3-24F0A0E45677}">
  <sheetPr>
    <tabColor rgb="FFFFFF00"/>
    <pageSetUpPr fitToPage="1"/>
  </sheetPr>
  <dimension ref="A1:K29"/>
  <sheetViews>
    <sheetView topLeftCell="A5" zoomScale="80" zoomScaleNormal="80" zoomScaleSheetLayoutView="100" workbookViewId="0">
      <selection activeCell="G7" sqref="G7:H7"/>
    </sheetView>
  </sheetViews>
  <sheetFormatPr defaultColWidth="9" defaultRowHeight="13.5"/>
  <cols>
    <col min="1" max="1" width="1.875" style="4" customWidth="1"/>
    <col min="2" max="2" width="2.875" style="13" customWidth="1"/>
    <col min="3" max="3" width="22.125" style="4" customWidth="1"/>
    <col min="4" max="5" width="14.875" style="4" customWidth="1"/>
    <col min="6" max="6" width="2.875" style="4" customWidth="1"/>
    <col min="7" max="8" width="14.875" style="4" customWidth="1"/>
    <col min="9" max="9" width="9.875" style="4" customWidth="1"/>
    <col min="10" max="10" width="33" style="4" customWidth="1"/>
    <col min="11" max="16384" width="9" style="4"/>
  </cols>
  <sheetData>
    <row r="1" spans="1:10" s="1" customFormat="1" ht="14.25">
      <c r="B1" s="77" t="s">
        <v>119</v>
      </c>
    </row>
    <row r="2" spans="1:10" s="1" customFormat="1" ht="18" customHeight="1">
      <c r="B2" s="237"/>
      <c r="C2" s="237"/>
      <c r="D2" s="237"/>
      <c r="E2" s="237"/>
      <c r="F2" s="237"/>
      <c r="G2" s="237"/>
      <c r="H2" s="237"/>
      <c r="I2" s="237"/>
      <c r="J2" s="237"/>
    </row>
    <row r="3" spans="1:10" ht="24" customHeight="1">
      <c r="A3" s="1"/>
      <c r="B3" s="56" t="s">
        <v>120</v>
      </c>
      <c r="I3" s="37" t="s">
        <v>1</v>
      </c>
      <c r="J3" s="37"/>
    </row>
    <row r="4" spans="1:10" s="1" customFormat="1" ht="40.5" customHeight="1">
      <c r="A4" s="4"/>
      <c r="B4" s="205" t="s">
        <v>171</v>
      </c>
      <c r="C4" s="206"/>
      <c r="D4" s="206"/>
      <c r="E4" s="206"/>
      <c r="F4" s="206"/>
      <c r="G4" s="206"/>
      <c r="H4" s="206"/>
      <c r="I4" s="206"/>
      <c r="J4" s="238"/>
    </row>
    <row r="5" spans="1:10" s="1" customFormat="1" ht="16.5" customHeight="1">
      <c r="B5" s="38"/>
      <c r="C5" s="39"/>
      <c r="D5" s="239" t="s">
        <v>147</v>
      </c>
      <c r="E5" s="240"/>
      <c r="F5" s="103"/>
      <c r="G5" s="240" t="s">
        <v>192</v>
      </c>
      <c r="H5" s="241"/>
      <c r="I5" s="239" t="s">
        <v>146</v>
      </c>
      <c r="J5" s="241"/>
    </row>
    <row r="6" spans="1:10" s="1" customFormat="1" ht="45" customHeight="1">
      <c r="B6" s="78">
        <v>1</v>
      </c>
      <c r="C6" s="40" t="s">
        <v>14</v>
      </c>
      <c r="D6" s="229"/>
      <c r="E6" s="230"/>
      <c r="F6" s="104" t="s">
        <v>156</v>
      </c>
      <c r="G6" s="230"/>
      <c r="H6" s="235"/>
      <c r="I6" s="231"/>
      <c r="J6" s="235"/>
    </row>
    <row r="7" spans="1:10" s="1" customFormat="1" ht="45" customHeight="1">
      <c r="B7" s="78">
        <v>2</v>
      </c>
      <c r="C7" s="40" t="s">
        <v>126</v>
      </c>
      <c r="D7" s="229"/>
      <c r="E7" s="230"/>
      <c r="F7" s="104" t="s">
        <v>156</v>
      </c>
      <c r="G7" s="230"/>
      <c r="H7" s="235"/>
      <c r="I7" s="231"/>
      <c r="J7" s="232"/>
    </row>
    <row r="8" spans="1:10" s="1" customFormat="1" ht="45" customHeight="1">
      <c r="B8" s="78">
        <v>3</v>
      </c>
      <c r="C8" s="40" t="s">
        <v>139</v>
      </c>
      <c r="D8" s="229"/>
      <c r="E8" s="230"/>
      <c r="F8" s="104" t="s">
        <v>156</v>
      </c>
      <c r="G8" s="230"/>
      <c r="H8" s="235"/>
      <c r="I8" s="231"/>
      <c r="J8" s="232"/>
    </row>
    <row r="9" spans="1:10" ht="64.5" customHeight="1">
      <c r="B9" s="78">
        <v>4</v>
      </c>
      <c r="C9" s="41" t="s">
        <v>15</v>
      </c>
      <c r="D9" s="233" t="s">
        <v>148</v>
      </c>
      <c r="E9" s="234"/>
      <c r="F9" s="104" t="s">
        <v>156</v>
      </c>
      <c r="G9" s="234" t="s">
        <v>148</v>
      </c>
      <c r="H9" s="236"/>
      <c r="I9" s="231" t="s">
        <v>136</v>
      </c>
      <c r="J9" s="232"/>
    </row>
    <row r="10" spans="1:10" ht="44.25" customHeight="1">
      <c r="B10" s="78">
        <v>5</v>
      </c>
      <c r="C10" s="2" t="s">
        <v>16</v>
      </c>
      <c r="D10" s="224"/>
      <c r="E10" s="209"/>
      <c r="F10" s="104" t="s">
        <v>156</v>
      </c>
      <c r="G10" s="227"/>
      <c r="H10" s="228"/>
      <c r="I10" s="224"/>
      <c r="J10" s="210"/>
    </row>
    <row r="11" spans="1:10" s="1" customFormat="1" ht="94.5" customHeight="1">
      <c r="B11" s="78">
        <v>6</v>
      </c>
      <c r="C11" s="40" t="s">
        <v>149</v>
      </c>
      <c r="D11" s="224" t="s">
        <v>100</v>
      </c>
      <c r="E11" s="209"/>
      <c r="F11" s="104" t="s">
        <v>156</v>
      </c>
      <c r="G11" s="209" t="s">
        <v>150</v>
      </c>
      <c r="H11" s="210"/>
      <c r="I11" s="224" t="s">
        <v>151</v>
      </c>
      <c r="J11" s="210"/>
    </row>
    <row r="12" spans="1:10" s="1" customFormat="1" ht="189.75" customHeight="1">
      <c r="B12" s="78">
        <v>7</v>
      </c>
      <c r="C12" s="40" t="s">
        <v>20</v>
      </c>
      <c r="D12" s="202" t="s">
        <v>98</v>
      </c>
      <c r="E12" s="203"/>
      <c r="F12" s="104" t="s">
        <v>156</v>
      </c>
      <c r="G12" s="227"/>
      <c r="H12" s="228"/>
      <c r="I12" s="225"/>
      <c r="J12" s="226"/>
    </row>
    <row r="13" spans="1:10" s="1" customFormat="1" ht="69" customHeight="1">
      <c r="B13" s="78">
        <v>8</v>
      </c>
      <c r="C13" s="2" t="s">
        <v>155</v>
      </c>
      <c r="D13" s="202"/>
      <c r="E13" s="203"/>
      <c r="F13" s="104" t="s">
        <v>156</v>
      </c>
      <c r="G13" s="209" t="s">
        <v>152</v>
      </c>
      <c r="H13" s="210"/>
      <c r="I13" s="202"/>
      <c r="J13" s="204"/>
    </row>
    <row r="14" spans="1:10" s="1" customFormat="1" ht="69" customHeight="1">
      <c r="B14" s="78">
        <v>9</v>
      </c>
      <c r="C14" s="2" t="s">
        <v>154</v>
      </c>
      <c r="D14" s="202"/>
      <c r="E14" s="203"/>
      <c r="F14" s="104" t="s">
        <v>156</v>
      </c>
      <c r="G14" s="209" t="s">
        <v>153</v>
      </c>
      <c r="H14" s="210"/>
      <c r="I14" s="202"/>
      <c r="J14" s="204"/>
    </row>
    <row r="15" spans="1:10" ht="18.75" customHeight="1" thickBot="1">
      <c r="B15" s="205" t="s">
        <v>110</v>
      </c>
      <c r="C15" s="206"/>
      <c r="D15" s="207"/>
      <c r="E15" s="207"/>
      <c r="F15" s="207"/>
      <c r="G15" s="207"/>
      <c r="H15" s="207"/>
      <c r="I15" s="207"/>
      <c r="J15" s="208"/>
    </row>
    <row r="16" spans="1:10" ht="18.600000000000001" customHeight="1" thickTop="1">
      <c r="B16" s="190">
        <v>10</v>
      </c>
      <c r="C16" s="211" t="s">
        <v>157</v>
      </c>
      <c r="D16" s="71" t="s">
        <v>158</v>
      </c>
      <c r="E16" s="214"/>
      <c r="F16" s="215"/>
      <c r="G16" s="215"/>
      <c r="H16" s="215"/>
      <c r="I16" s="216"/>
      <c r="J16" s="217"/>
    </row>
    <row r="17" spans="2:11" ht="72" customHeight="1" thickBot="1">
      <c r="B17" s="191"/>
      <c r="C17" s="212"/>
      <c r="D17" s="218"/>
      <c r="E17" s="219"/>
      <c r="F17" s="219"/>
      <c r="G17" s="219"/>
      <c r="H17" s="219"/>
      <c r="I17" s="219"/>
      <c r="J17" s="220"/>
      <c r="K17" s="76"/>
    </row>
    <row r="18" spans="2:11" ht="18.600000000000001" customHeight="1" thickTop="1">
      <c r="B18" s="191"/>
      <c r="C18" s="212"/>
      <c r="D18" s="71" t="s">
        <v>158</v>
      </c>
      <c r="E18" s="221"/>
      <c r="F18" s="221"/>
      <c r="G18" s="221"/>
      <c r="H18" s="221"/>
      <c r="I18" s="222"/>
      <c r="J18" s="223"/>
      <c r="K18" s="76"/>
    </row>
    <row r="19" spans="2:11" ht="72" customHeight="1" thickBot="1">
      <c r="B19" s="191"/>
      <c r="C19" s="212"/>
      <c r="D19" s="218"/>
      <c r="E19" s="219"/>
      <c r="F19" s="219"/>
      <c r="G19" s="219"/>
      <c r="H19" s="219"/>
      <c r="I19" s="219"/>
      <c r="J19" s="220"/>
      <c r="K19" s="76"/>
    </row>
    <row r="20" spans="2:11" ht="18.600000000000001" customHeight="1" thickTop="1">
      <c r="B20" s="191"/>
      <c r="C20" s="212"/>
      <c r="D20" s="71" t="s">
        <v>158</v>
      </c>
      <c r="E20" s="214"/>
      <c r="F20" s="215"/>
      <c r="G20" s="215"/>
      <c r="H20" s="215"/>
      <c r="I20" s="216"/>
      <c r="J20" s="217"/>
    </row>
    <row r="21" spans="2:11" ht="72" customHeight="1" thickBot="1">
      <c r="B21" s="192"/>
      <c r="C21" s="213"/>
      <c r="D21" s="218"/>
      <c r="E21" s="219"/>
      <c r="F21" s="219"/>
      <c r="G21" s="219"/>
      <c r="H21" s="219"/>
      <c r="I21" s="219"/>
      <c r="J21" s="220"/>
      <c r="K21" s="76"/>
    </row>
    <row r="22" spans="2:11" ht="23.25" customHeight="1" thickTop="1">
      <c r="B22" s="190">
        <v>11</v>
      </c>
      <c r="C22" s="193" t="s">
        <v>116</v>
      </c>
      <c r="D22" s="105" t="s">
        <v>164</v>
      </c>
      <c r="E22" s="196"/>
      <c r="F22" s="197"/>
      <c r="G22" s="197"/>
      <c r="H22" s="197"/>
      <c r="I22" s="197"/>
      <c r="J22" s="198"/>
    </row>
    <row r="23" spans="2:11" ht="23.25" customHeight="1">
      <c r="B23" s="191"/>
      <c r="C23" s="194"/>
      <c r="D23" s="105" t="s">
        <v>165</v>
      </c>
      <c r="E23" s="199"/>
      <c r="F23" s="200"/>
      <c r="G23" s="200"/>
      <c r="H23" s="200"/>
      <c r="I23" s="200"/>
      <c r="J23" s="201"/>
    </row>
    <row r="24" spans="2:11" ht="23.25" customHeight="1">
      <c r="B24" s="191"/>
      <c r="C24" s="194"/>
      <c r="D24" s="105" t="s">
        <v>166</v>
      </c>
      <c r="E24" s="199"/>
      <c r="F24" s="200"/>
      <c r="G24" s="200"/>
      <c r="H24" s="200"/>
      <c r="I24" s="200"/>
      <c r="J24" s="201"/>
    </row>
    <row r="25" spans="2:11" ht="23.25" customHeight="1">
      <c r="B25" s="191"/>
      <c r="C25" s="194"/>
      <c r="D25" s="105" t="s">
        <v>159</v>
      </c>
      <c r="E25" s="199"/>
      <c r="F25" s="200"/>
      <c r="G25" s="200"/>
      <c r="H25" s="200"/>
      <c r="I25" s="200"/>
      <c r="J25" s="201"/>
    </row>
    <row r="26" spans="2:11" ht="23.25" customHeight="1">
      <c r="B26" s="191"/>
      <c r="C26" s="194"/>
      <c r="D26" s="105" t="s">
        <v>160</v>
      </c>
      <c r="E26" s="199"/>
      <c r="F26" s="200"/>
      <c r="G26" s="200"/>
      <c r="H26" s="200"/>
      <c r="I26" s="200"/>
      <c r="J26" s="201"/>
    </row>
    <row r="27" spans="2:11" ht="23.25" customHeight="1">
      <c r="B27" s="191"/>
      <c r="C27" s="194"/>
      <c r="D27" s="105" t="s">
        <v>161</v>
      </c>
      <c r="E27" s="199"/>
      <c r="F27" s="200"/>
      <c r="G27" s="200"/>
      <c r="H27" s="200"/>
      <c r="I27" s="200"/>
      <c r="J27" s="201"/>
    </row>
    <row r="28" spans="2:11" ht="23.25" customHeight="1">
      <c r="B28" s="191"/>
      <c r="C28" s="194"/>
      <c r="D28" s="105" t="s">
        <v>167</v>
      </c>
      <c r="E28" s="199"/>
      <c r="F28" s="200"/>
      <c r="G28" s="200"/>
      <c r="H28" s="200"/>
      <c r="I28" s="200"/>
      <c r="J28" s="201"/>
    </row>
    <row r="29" spans="2:11" ht="23.25" customHeight="1">
      <c r="B29" s="192"/>
      <c r="C29" s="195"/>
      <c r="D29" s="105" t="s">
        <v>168</v>
      </c>
      <c r="E29" s="199"/>
      <c r="F29" s="200"/>
      <c r="G29" s="200"/>
      <c r="H29" s="200"/>
      <c r="I29" s="200"/>
      <c r="J29" s="201"/>
    </row>
  </sheetData>
  <mergeCells count="51">
    <mergeCell ref="B2:J2"/>
    <mergeCell ref="B4:J4"/>
    <mergeCell ref="D5:E5"/>
    <mergeCell ref="I5:J5"/>
    <mergeCell ref="D6:E6"/>
    <mergeCell ref="I6:J6"/>
    <mergeCell ref="G5:H5"/>
    <mergeCell ref="G6:H6"/>
    <mergeCell ref="D7:E7"/>
    <mergeCell ref="I7:J7"/>
    <mergeCell ref="D8:E8"/>
    <mergeCell ref="I8:J8"/>
    <mergeCell ref="D9:E9"/>
    <mergeCell ref="I9:J9"/>
    <mergeCell ref="G7:H7"/>
    <mergeCell ref="G8:H8"/>
    <mergeCell ref="G9:H9"/>
    <mergeCell ref="D10:E10"/>
    <mergeCell ref="I10:J10"/>
    <mergeCell ref="D11:E11"/>
    <mergeCell ref="I11:J11"/>
    <mergeCell ref="D12:E12"/>
    <mergeCell ref="I12:J12"/>
    <mergeCell ref="G10:H10"/>
    <mergeCell ref="G11:H11"/>
    <mergeCell ref="G12:H12"/>
    <mergeCell ref="B16:B21"/>
    <mergeCell ref="C16:C21"/>
    <mergeCell ref="E16:J16"/>
    <mergeCell ref="D17:J17"/>
    <mergeCell ref="E18:J18"/>
    <mergeCell ref="D19:J19"/>
    <mergeCell ref="E20:J20"/>
    <mergeCell ref="D21:J21"/>
    <mergeCell ref="D13:E13"/>
    <mergeCell ref="I13:J13"/>
    <mergeCell ref="D14:E14"/>
    <mergeCell ref="I14:J14"/>
    <mergeCell ref="B15:J15"/>
    <mergeCell ref="G13:H13"/>
    <mergeCell ref="G14:H14"/>
    <mergeCell ref="B22:B29"/>
    <mergeCell ref="C22:C29"/>
    <mergeCell ref="E22:J22"/>
    <mergeCell ref="E23:J23"/>
    <mergeCell ref="E24:J24"/>
    <mergeCell ref="E25:J25"/>
    <mergeCell ref="E26:J26"/>
    <mergeCell ref="E27:J27"/>
    <mergeCell ref="E28:J28"/>
    <mergeCell ref="E29:J29"/>
  </mergeCells>
  <phoneticPr fontId="1"/>
  <pageMargins left="0.7" right="0.7" top="0.75" bottom="0.75" header="0.3" footer="0.3"/>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C1C87-5FCB-458F-AEB0-D234AFA74A67}">
  <sheetPr>
    <tabColor theme="0" tint="-0.14999847407452621"/>
    <pageSetUpPr fitToPage="1"/>
  </sheetPr>
  <dimension ref="A1:K29"/>
  <sheetViews>
    <sheetView topLeftCell="A22" zoomScale="80" zoomScaleNormal="80" zoomScaleSheetLayoutView="100" workbookViewId="0">
      <selection activeCell="L21" sqref="L21"/>
    </sheetView>
  </sheetViews>
  <sheetFormatPr defaultColWidth="9" defaultRowHeight="13.5"/>
  <cols>
    <col min="1" max="1" width="1.875" style="4" customWidth="1"/>
    <col min="2" max="2" width="2.875" style="13" customWidth="1"/>
    <col min="3" max="3" width="22.125" style="4" customWidth="1"/>
    <col min="4" max="5" width="14.875" style="4" customWidth="1"/>
    <col min="6" max="6" width="2.875" style="4" customWidth="1"/>
    <col min="7" max="8" width="14.875" style="4" customWidth="1"/>
    <col min="9" max="9" width="9.875" style="4" customWidth="1"/>
    <col min="10" max="10" width="33" style="4" customWidth="1"/>
    <col min="11" max="16384" width="9" style="4"/>
  </cols>
  <sheetData>
    <row r="1" spans="1:10" s="1" customFormat="1" ht="14.25">
      <c r="B1" s="77" t="s">
        <v>119</v>
      </c>
    </row>
    <row r="2" spans="1:10" s="1" customFormat="1" ht="18" customHeight="1">
      <c r="B2" s="237"/>
      <c r="C2" s="237"/>
      <c r="D2" s="237"/>
      <c r="E2" s="237"/>
      <c r="F2" s="237"/>
      <c r="G2" s="237"/>
      <c r="H2" s="237"/>
      <c r="I2" s="237"/>
      <c r="J2" s="237"/>
    </row>
    <row r="3" spans="1:10" ht="24" customHeight="1">
      <c r="A3" s="1"/>
      <c r="B3" s="56" t="s">
        <v>120</v>
      </c>
      <c r="I3" s="37" t="s">
        <v>1</v>
      </c>
      <c r="J3" s="28" t="s">
        <v>17</v>
      </c>
    </row>
    <row r="4" spans="1:10" s="1" customFormat="1" ht="40.5" customHeight="1">
      <c r="A4" s="4"/>
      <c r="B4" s="205" t="s">
        <v>171</v>
      </c>
      <c r="C4" s="206"/>
      <c r="D4" s="206"/>
      <c r="E4" s="206"/>
      <c r="F4" s="206"/>
      <c r="G4" s="206"/>
      <c r="H4" s="206"/>
      <c r="I4" s="206"/>
      <c r="J4" s="238"/>
    </row>
    <row r="5" spans="1:10" s="1" customFormat="1" ht="16.5" customHeight="1">
      <c r="B5" s="38"/>
      <c r="C5" s="39"/>
      <c r="D5" s="239" t="s">
        <v>147</v>
      </c>
      <c r="E5" s="240"/>
      <c r="F5" s="117"/>
      <c r="G5" s="240" t="s">
        <v>192</v>
      </c>
      <c r="H5" s="241"/>
      <c r="I5" s="239" t="s">
        <v>146</v>
      </c>
      <c r="J5" s="241"/>
    </row>
    <row r="6" spans="1:10" s="1" customFormat="1" ht="45" customHeight="1">
      <c r="B6" s="114">
        <v>1</v>
      </c>
      <c r="C6" s="115" t="s">
        <v>14</v>
      </c>
      <c r="D6" s="229"/>
      <c r="E6" s="230"/>
      <c r="F6" s="116" t="s">
        <v>156</v>
      </c>
      <c r="G6" s="230"/>
      <c r="H6" s="235"/>
      <c r="I6" s="175" t="s">
        <v>18</v>
      </c>
      <c r="J6" s="256"/>
    </row>
    <row r="7" spans="1:10" s="1" customFormat="1" ht="45" customHeight="1">
      <c r="B7" s="114">
        <v>2</v>
      </c>
      <c r="C7" s="115" t="s">
        <v>126</v>
      </c>
      <c r="D7" s="229"/>
      <c r="E7" s="230"/>
      <c r="F7" s="116" t="s">
        <v>156</v>
      </c>
      <c r="G7" s="230"/>
      <c r="H7" s="235"/>
      <c r="I7" s="175" t="s">
        <v>127</v>
      </c>
      <c r="J7" s="177"/>
    </row>
    <row r="8" spans="1:10" s="1" customFormat="1" ht="45" customHeight="1">
      <c r="B8" s="114">
        <v>3</v>
      </c>
      <c r="C8" s="115" t="s">
        <v>139</v>
      </c>
      <c r="D8" s="229"/>
      <c r="E8" s="230"/>
      <c r="F8" s="116" t="s">
        <v>156</v>
      </c>
      <c r="G8" s="230"/>
      <c r="H8" s="235"/>
      <c r="I8" s="175" t="s">
        <v>135</v>
      </c>
      <c r="J8" s="177"/>
    </row>
    <row r="9" spans="1:10" ht="64.5" customHeight="1">
      <c r="B9" s="114">
        <v>4</v>
      </c>
      <c r="C9" s="41" t="s">
        <v>15</v>
      </c>
      <c r="D9" s="233" t="s">
        <v>148</v>
      </c>
      <c r="E9" s="234"/>
      <c r="F9" s="116" t="s">
        <v>156</v>
      </c>
      <c r="G9" s="234" t="s">
        <v>148</v>
      </c>
      <c r="H9" s="236"/>
      <c r="I9" s="231" t="s">
        <v>103</v>
      </c>
      <c r="J9" s="232"/>
    </row>
    <row r="10" spans="1:10" ht="44.25" customHeight="1">
      <c r="B10" s="114">
        <v>5</v>
      </c>
      <c r="C10" s="2" t="s">
        <v>16</v>
      </c>
      <c r="D10" s="224"/>
      <c r="E10" s="209"/>
      <c r="F10" s="116" t="s">
        <v>156</v>
      </c>
      <c r="G10" s="227"/>
      <c r="H10" s="228"/>
      <c r="I10" s="175" t="s">
        <v>23</v>
      </c>
      <c r="J10" s="177"/>
    </row>
    <row r="11" spans="1:10" s="1" customFormat="1" ht="94.5" customHeight="1">
      <c r="B11" s="114">
        <v>6</v>
      </c>
      <c r="C11" s="115" t="s">
        <v>149</v>
      </c>
      <c r="D11" s="224" t="s">
        <v>100</v>
      </c>
      <c r="E11" s="209"/>
      <c r="F11" s="116" t="s">
        <v>156</v>
      </c>
      <c r="G11" s="209" t="s">
        <v>150</v>
      </c>
      <c r="H11" s="210"/>
      <c r="I11" s="178" t="s">
        <v>19</v>
      </c>
      <c r="J11" s="180"/>
    </row>
    <row r="12" spans="1:10" s="1" customFormat="1" ht="189.75" customHeight="1">
      <c r="B12" s="114">
        <v>7</v>
      </c>
      <c r="C12" s="115" t="s">
        <v>20</v>
      </c>
      <c r="D12" s="202" t="s">
        <v>98</v>
      </c>
      <c r="E12" s="203"/>
      <c r="F12" s="116" t="s">
        <v>156</v>
      </c>
      <c r="G12" s="227"/>
      <c r="H12" s="228"/>
      <c r="I12" s="254"/>
      <c r="J12" s="255"/>
    </row>
    <row r="13" spans="1:10" s="1" customFormat="1" ht="69" customHeight="1">
      <c r="B13" s="114">
        <v>8</v>
      </c>
      <c r="C13" s="2" t="s">
        <v>155</v>
      </c>
      <c r="D13" s="202"/>
      <c r="E13" s="203"/>
      <c r="F13" s="116" t="s">
        <v>156</v>
      </c>
      <c r="G13" s="209" t="s">
        <v>152</v>
      </c>
      <c r="H13" s="210"/>
      <c r="I13" s="178" t="s">
        <v>21</v>
      </c>
      <c r="J13" s="180"/>
    </row>
    <row r="14" spans="1:10" s="1" customFormat="1" ht="69" customHeight="1">
      <c r="B14" s="114">
        <v>9</v>
      </c>
      <c r="C14" s="2" t="s">
        <v>154</v>
      </c>
      <c r="D14" s="202"/>
      <c r="E14" s="203"/>
      <c r="F14" s="116" t="s">
        <v>156</v>
      </c>
      <c r="G14" s="209" t="s">
        <v>153</v>
      </c>
      <c r="H14" s="210"/>
      <c r="I14" s="178" t="s">
        <v>22</v>
      </c>
      <c r="J14" s="180"/>
    </row>
    <row r="15" spans="1:10" ht="18.75" customHeight="1" thickBot="1">
      <c r="B15" s="205" t="s">
        <v>110</v>
      </c>
      <c r="C15" s="206"/>
      <c r="D15" s="207"/>
      <c r="E15" s="207"/>
      <c r="F15" s="207"/>
      <c r="G15" s="207"/>
      <c r="H15" s="207"/>
      <c r="I15" s="207"/>
      <c r="J15" s="208"/>
    </row>
    <row r="16" spans="1:10" ht="18.600000000000001" customHeight="1" thickTop="1">
      <c r="B16" s="190">
        <v>10</v>
      </c>
      <c r="C16" s="211" t="s">
        <v>157</v>
      </c>
      <c r="D16" s="71" t="s">
        <v>158</v>
      </c>
      <c r="E16" s="244" t="s">
        <v>12</v>
      </c>
      <c r="F16" s="245"/>
      <c r="G16" s="245"/>
      <c r="H16" s="245"/>
      <c r="I16" s="246"/>
      <c r="J16" s="247"/>
    </row>
    <row r="17" spans="2:11" ht="72" customHeight="1" thickBot="1">
      <c r="B17" s="191"/>
      <c r="C17" s="212"/>
      <c r="D17" s="248" t="s">
        <v>201</v>
      </c>
      <c r="E17" s="249"/>
      <c r="F17" s="249"/>
      <c r="G17" s="249"/>
      <c r="H17" s="249"/>
      <c r="I17" s="249"/>
      <c r="J17" s="250"/>
      <c r="K17" s="76"/>
    </row>
    <row r="18" spans="2:11" ht="18.600000000000001" customHeight="1" thickTop="1">
      <c r="B18" s="191"/>
      <c r="C18" s="212"/>
      <c r="D18" s="71" t="s">
        <v>158</v>
      </c>
      <c r="E18" s="251" t="s">
        <v>13</v>
      </c>
      <c r="F18" s="251"/>
      <c r="G18" s="251"/>
      <c r="H18" s="251"/>
      <c r="I18" s="252"/>
      <c r="J18" s="253"/>
      <c r="K18" s="76"/>
    </row>
    <row r="19" spans="2:11" ht="72" customHeight="1" thickBot="1">
      <c r="B19" s="191"/>
      <c r="C19" s="212"/>
      <c r="D19" s="248" t="s">
        <v>202</v>
      </c>
      <c r="E19" s="249"/>
      <c r="F19" s="249"/>
      <c r="G19" s="249"/>
      <c r="H19" s="249"/>
      <c r="I19" s="249"/>
      <c r="J19" s="250"/>
      <c r="K19" s="76"/>
    </row>
    <row r="20" spans="2:11" ht="18.600000000000001" customHeight="1" thickTop="1">
      <c r="B20" s="191"/>
      <c r="C20" s="212"/>
      <c r="D20" s="71" t="s">
        <v>158</v>
      </c>
      <c r="E20" s="214"/>
      <c r="F20" s="215"/>
      <c r="G20" s="215"/>
      <c r="H20" s="215"/>
      <c r="I20" s="216"/>
      <c r="J20" s="217"/>
    </row>
    <row r="21" spans="2:11" ht="72" customHeight="1" thickBot="1">
      <c r="B21" s="192"/>
      <c r="C21" s="213"/>
      <c r="D21" s="248"/>
      <c r="E21" s="219"/>
      <c r="F21" s="219"/>
      <c r="G21" s="219"/>
      <c r="H21" s="219"/>
      <c r="I21" s="219"/>
      <c r="J21" s="220"/>
      <c r="K21" s="76"/>
    </row>
    <row r="22" spans="2:11" ht="23.25" customHeight="1" thickTop="1">
      <c r="B22" s="190">
        <v>11</v>
      </c>
      <c r="C22" s="193" t="s">
        <v>116</v>
      </c>
      <c r="D22" s="105" t="s">
        <v>164</v>
      </c>
      <c r="E22" s="242" t="s">
        <v>72</v>
      </c>
      <c r="F22" s="242"/>
      <c r="G22" s="242"/>
      <c r="H22" s="242"/>
      <c r="I22" s="242"/>
      <c r="J22" s="242"/>
    </row>
    <row r="23" spans="2:11" ht="23.25" customHeight="1">
      <c r="B23" s="191"/>
      <c r="C23" s="194"/>
      <c r="D23" s="105" t="s">
        <v>165</v>
      </c>
      <c r="E23" s="243" t="s">
        <v>73</v>
      </c>
      <c r="F23" s="243"/>
      <c r="G23" s="243"/>
      <c r="H23" s="243"/>
      <c r="I23" s="243"/>
      <c r="J23" s="243"/>
    </row>
    <row r="24" spans="2:11" ht="23.25" customHeight="1">
      <c r="B24" s="191"/>
      <c r="C24" s="194"/>
      <c r="D24" s="105" t="s">
        <v>166</v>
      </c>
      <c r="E24" s="243" t="s">
        <v>76</v>
      </c>
      <c r="F24" s="243"/>
      <c r="G24" s="243"/>
      <c r="H24" s="243"/>
      <c r="I24" s="243"/>
      <c r="J24" s="243"/>
    </row>
    <row r="25" spans="2:11" ht="23.25" customHeight="1">
      <c r="B25" s="191"/>
      <c r="C25" s="194"/>
      <c r="D25" s="105" t="s">
        <v>159</v>
      </c>
      <c r="E25" s="243" t="s">
        <v>74</v>
      </c>
      <c r="F25" s="243"/>
      <c r="G25" s="243"/>
      <c r="H25" s="243"/>
      <c r="I25" s="243"/>
      <c r="J25" s="243"/>
    </row>
    <row r="26" spans="2:11" ht="23.25" customHeight="1">
      <c r="B26" s="191"/>
      <c r="C26" s="194"/>
      <c r="D26" s="105" t="s">
        <v>160</v>
      </c>
      <c r="E26" s="243" t="s">
        <v>75</v>
      </c>
      <c r="F26" s="243"/>
      <c r="G26" s="243"/>
      <c r="H26" s="243"/>
      <c r="I26" s="243"/>
      <c r="J26" s="243"/>
    </row>
    <row r="27" spans="2:11" ht="29.45" customHeight="1">
      <c r="B27" s="191"/>
      <c r="C27" s="194"/>
      <c r="D27" s="105" t="s">
        <v>161</v>
      </c>
      <c r="E27" s="243" t="s">
        <v>209</v>
      </c>
      <c r="F27" s="243"/>
      <c r="G27" s="243"/>
      <c r="H27" s="243"/>
      <c r="I27" s="243"/>
      <c r="J27" s="243"/>
    </row>
    <row r="28" spans="2:11" ht="23.25" customHeight="1">
      <c r="B28" s="191"/>
      <c r="C28" s="194"/>
      <c r="D28" s="105" t="s">
        <v>167</v>
      </c>
      <c r="E28" s="243" t="s">
        <v>210</v>
      </c>
      <c r="F28" s="243"/>
      <c r="G28" s="243"/>
      <c r="H28" s="243"/>
      <c r="I28" s="243"/>
      <c r="J28" s="243"/>
    </row>
    <row r="29" spans="2:11" ht="23.25" customHeight="1">
      <c r="B29" s="192"/>
      <c r="C29" s="195"/>
      <c r="D29" s="105" t="s">
        <v>168</v>
      </c>
      <c r="E29" s="243" t="s">
        <v>77</v>
      </c>
      <c r="F29" s="243"/>
      <c r="G29" s="243"/>
      <c r="H29" s="243"/>
      <c r="I29" s="243"/>
      <c r="J29" s="243"/>
    </row>
  </sheetData>
  <mergeCells count="51">
    <mergeCell ref="D6:E6"/>
    <mergeCell ref="G6:H6"/>
    <mergeCell ref="I6:J6"/>
    <mergeCell ref="B2:J2"/>
    <mergeCell ref="B4:J4"/>
    <mergeCell ref="D5:E5"/>
    <mergeCell ref="G5:H5"/>
    <mergeCell ref="I5:J5"/>
    <mergeCell ref="D7:E7"/>
    <mergeCell ref="G7:H7"/>
    <mergeCell ref="I7:J7"/>
    <mergeCell ref="D8:E8"/>
    <mergeCell ref="G8:H8"/>
    <mergeCell ref="I8:J8"/>
    <mergeCell ref="D9:E9"/>
    <mergeCell ref="G9:H9"/>
    <mergeCell ref="I9:J9"/>
    <mergeCell ref="D10:E10"/>
    <mergeCell ref="G10:H10"/>
    <mergeCell ref="I10:J10"/>
    <mergeCell ref="D11:E11"/>
    <mergeCell ref="G11:H11"/>
    <mergeCell ref="I11:J11"/>
    <mergeCell ref="D12:E12"/>
    <mergeCell ref="G12:H12"/>
    <mergeCell ref="I12:J12"/>
    <mergeCell ref="D13:E13"/>
    <mergeCell ref="G13:H13"/>
    <mergeCell ref="I13:J13"/>
    <mergeCell ref="D14:E14"/>
    <mergeCell ref="G14:H14"/>
    <mergeCell ref="I14:J14"/>
    <mergeCell ref="B15:J15"/>
    <mergeCell ref="B16:B21"/>
    <mergeCell ref="C16:C21"/>
    <mergeCell ref="E16:J16"/>
    <mergeCell ref="D17:J17"/>
    <mergeCell ref="E18:J18"/>
    <mergeCell ref="D19:J19"/>
    <mergeCell ref="E20:J20"/>
    <mergeCell ref="D21:J21"/>
    <mergeCell ref="B22:B29"/>
    <mergeCell ref="C22:C29"/>
    <mergeCell ref="E22:J22"/>
    <mergeCell ref="E23:J23"/>
    <mergeCell ref="E24:J24"/>
    <mergeCell ref="E25:J25"/>
    <mergeCell ref="E26:J26"/>
    <mergeCell ref="E27:J27"/>
    <mergeCell ref="E28:J28"/>
    <mergeCell ref="E29:J29"/>
  </mergeCells>
  <phoneticPr fontId="1"/>
  <pageMargins left="0.7" right="0.7" top="0.75" bottom="0.75" header="0.3" footer="0.3"/>
  <pageSetup paperSize="9" scale="6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D564A-E6A0-47EC-9133-DF3358F780AC}">
  <sheetPr>
    <tabColor rgb="FFFFFF00"/>
    <pageSetUpPr fitToPage="1"/>
  </sheetPr>
  <dimension ref="B1:G23"/>
  <sheetViews>
    <sheetView topLeftCell="A4" zoomScale="80" zoomScaleNormal="80" zoomScaleSheetLayoutView="100" workbookViewId="0">
      <selection activeCell="F13" sqref="F13:G13"/>
    </sheetView>
  </sheetViews>
  <sheetFormatPr defaultColWidth="9" defaultRowHeight="13.5"/>
  <cols>
    <col min="1" max="1" width="1.875" style="4" customWidth="1"/>
    <col min="2" max="2" width="2.875" style="13" customWidth="1"/>
    <col min="3" max="3" width="19.375" style="4" customWidth="1"/>
    <col min="4" max="4" width="14" style="4" customWidth="1"/>
    <col min="5" max="5" width="33" style="4" customWidth="1"/>
    <col min="6" max="6" width="9.875" style="4" customWidth="1"/>
    <col min="7" max="7" width="33" style="4" customWidth="1"/>
    <col min="8" max="16384" width="9" style="4"/>
  </cols>
  <sheetData>
    <row r="1" spans="2:7" s="1" customFormat="1" ht="14.25">
      <c r="B1" s="77" t="s">
        <v>121</v>
      </c>
    </row>
    <row r="2" spans="2:7" s="1" customFormat="1" ht="18" customHeight="1">
      <c r="B2" s="237"/>
      <c r="C2" s="237"/>
      <c r="D2" s="237"/>
      <c r="E2" s="237"/>
      <c r="F2" s="237"/>
      <c r="G2" s="237"/>
    </row>
    <row r="3" spans="2:7" ht="24" customHeight="1">
      <c r="B3" s="57" t="s">
        <v>124</v>
      </c>
      <c r="C3" s="55"/>
      <c r="F3" s="4" t="s">
        <v>1</v>
      </c>
    </row>
    <row r="4" spans="2:7" ht="31.5" customHeight="1" thickBot="1">
      <c r="B4" s="165" t="s">
        <v>111</v>
      </c>
      <c r="C4" s="264"/>
      <c r="D4" s="265"/>
      <c r="E4" s="265"/>
      <c r="F4" s="265"/>
      <c r="G4" s="266"/>
    </row>
    <row r="5" spans="2:7" ht="18.600000000000001" customHeight="1" thickTop="1">
      <c r="B5" s="150">
        <v>1</v>
      </c>
      <c r="C5" s="267" t="s">
        <v>109</v>
      </c>
      <c r="D5" s="84" t="s">
        <v>163</v>
      </c>
      <c r="E5" s="270"/>
      <c r="F5" s="271"/>
      <c r="G5" s="272"/>
    </row>
    <row r="6" spans="2:7" ht="61.5" customHeight="1">
      <c r="B6" s="151"/>
      <c r="C6" s="268"/>
      <c r="D6" s="86" t="s">
        <v>79</v>
      </c>
      <c r="E6" s="273"/>
      <c r="F6" s="274"/>
      <c r="G6" s="275"/>
    </row>
    <row r="7" spans="2:7" ht="50.25" customHeight="1" thickBot="1">
      <c r="B7" s="151"/>
      <c r="C7" s="268"/>
      <c r="D7" s="87" t="s">
        <v>78</v>
      </c>
      <c r="E7" s="88" t="s">
        <v>132</v>
      </c>
      <c r="F7" s="276" t="s">
        <v>80</v>
      </c>
      <c r="G7" s="277"/>
    </row>
    <row r="8" spans="2:7" ht="18.600000000000001" customHeight="1" thickTop="1">
      <c r="B8" s="151"/>
      <c r="C8" s="268"/>
      <c r="D8" s="85" t="s">
        <v>163</v>
      </c>
      <c r="E8" s="278"/>
      <c r="F8" s="279"/>
      <c r="G8" s="280"/>
    </row>
    <row r="9" spans="2:7" ht="61.5" customHeight="1">
      <c r="B9" s="151"/>
      <c r="C9" s="268"/>
      <c r="D9" s="87" t="s">
        <v>79</v>
      </c>
      <c r="E9" s="273"/>
      <c r="F9" s="274"/>
      <c r="G9" s="275"/>
    </row>
    <row r="10" spans="2:7" ht="50.25" customHeight="1" thickBot="1">
      <c r="B10" s="151"/>
      <c r="C10" s="268"/>
      <c r="D10" s="89" t="s">
        <v>78</v>
      </c>
      <c r="E10" s="88" t="s">
        <v>133</v>
      </c>
      <c r="F10" s="276" t="s">
        <v>80</v>
      </c>
      <c r="G10" s="277"/>
    </row>
    <row r="11" spans="2:7" ht="18.600000000000001" customHeight="1" thickTop="1">
      <c r="B11" s="151"/>
      <c r="C11" s="268"/>
      <c r="D11" s="84" t="s">
        <v>163</v>
      </c>
      <c r="E11" s="270"/>
      <c r="F11" s="271"/>
      <c r="G11" s="272"/>
    </row>
    <row r="12" spans="2:7" ht="61.5" customHeight="1">
      <c r="B12" s="151"/>
      <c r="C12" s="268"/>
      <c r="D12" s="87" t="s">
        <v>79</v>
      </c>
      <c r="E12" s="276"/>
      <c r="F12" s="281"/>
      <c r="G12" s="277"/>
    </row>
    <row r="13" spans="2:7" ht="50.25" customHeight="1" thickBot="1">
      <c r="B13" s="151"/>
      <c r="C13" s="269"/>
      <c r="D13" s="90" t="s">
        <v>78</v>
      </c>
      <c r="E13" s="106" t="s">
        <v>133</v>
      </c>
      <c r="F13" s="282" t="s">
        <v>80</v>
      </c>
      <c r="G13" s="283"/>
    </row>
    <row r="14" spans="2:7" ht="23.25" customHeight="1" thickTop="1">
      <c r="B14" s="150">
        <v>2</v>
      </c>
      <c r="C14" s="260" t="s">
        <v>108</v>
      </c>
      <c r="D14" s="105" t="s">
        <v>164</v>
      </c>
      <c r="E14" s="261"/>
      <c r="F14" s="262"/>
      <c r="G14" s="263"/>
    </row>
    <row r="15" spans="2:7" ht="23.25" customHeight="1">
      <c r="B15" s="151"/>
      <c r="C15" s="260"/>
      <c r="D15" s="105" t="s">
        <v>165</v>
      </c>
      <c r="E15" s="158"/>
      <c r="F15" s="159"/>
      <c r="G15" s="160"/>
    </row>
    <row r="16" spans="2:7" ht="23.25" customHeight="1">
      <c r="B16" s="151"/>
      <c r="C16" s="260"/>
      <c r="D16" s="105" t="s">
        <v>166</v>
      </c>
      <c r="E16" s="158"/>
      <c r="F16" s="159"/>
      <c r="G16" s="160"/>
    </row>
    <row r="17" spans="2:7" ht="23.25" customHeight="1">
      <c r="B17" s="151"/>
      <c r="C17" s="260"/>
      <c r="D17" s="105" t="s">
        <v>159</v>
      </c>
      <c r="E17" s="158"/>
      <c r="F17" s="159"/>
      <c r="G17" s="160"/>
    </row>
    <row r="18" spans="2:7" ht="23.25" customHeight="1">
      <c r="B18" s="151"/>
      <c r="C18" s="260"/>
      <c r="D18" s="105" t="s">
        <v>160</v>
      </c>
      <c r="E18" s="158"/>
      <c r="F18" s="159"/>
      <c r="G18" s="160"/>
    </row>
    <row r="19" spans="2:7" ht="23.25" customHeight="1">
      <c r="B19" s="151"/>
      <c r="C19" s="260"/>
      <c r="D19" s="105" t="s">
        <v>161</v>
      </c>
      <c r="E19" s="158"/>
      <c r="F19" s="159"/>
      <c r="G19" s="160"/>
    </row>
    <row r="20" spans="2:7" ht="23.25" customHeight="1">
      <c r="B20" s="151"/>
      <c r="C20" s="260"/>
      <c r="D20" s="105" t="s">
        <v>167</v>
      </c>
      <c r="E20" s="158"/>
      <c r="F20" s="159"/>
      <c r="G20" s="160"/>
    </row>
    <row r="21" spans="2:7" ht="23.25" customHeight="1">
      <c r="B21" s="152"/>
      <c r="C21" s="157"/>
      <c r="D21" s="105" t="s">
        <v>168</v>
      </c>
      <c r="E21" s="158"/>
      <c r="F21" s="159"/>
      <c r="G21" s="160"/>
    </row>
    <row r="22" spans="2:7" ht="45" customHeight="1">
      <c r="B22" s="36">
        <v>3</v>
      </c>
      <c r="C22" s="81" t="s">
        <v>83</v>
      </c>
      <c r="D22" s="147"/>
      <c r="E22" s="148"/>
      <c r="F22" s="148"/>
      <c r="G22" s="149"/>
    </row>
    <row r="23" spans="2:7" ht="45" customHeight="1">
      <c r="B23" s="36">
        <v>4</v>
      </c>
      <c r="C23" s="81" t="s">
        <v>169</v>
      </c>
      <c r="D23" s="257"/>
      <c r="E23" s="258"/>
      <c r="F23" s="258"/>
      <c r="G23" s="259"/>
    </row>
  </sheetData>
  <mergeCells count="25">
    <mergeCell ref="B2:G2"/>
    <mergeCell ref="B4:G4"/>
    <mergeCell ref="B5:B13"/>
    <mergeCell ref="C5:C13"/>
    <mergeCell ref="E5:G5"/>
    <mergeCell ref="E6:G6"/>
    <mergeCell ref="F7:G7"/>
    <mergeCell ref="E8:G8"/>
    <mergeCell ref="E9:G9"/>
    <mergeCell ref="F10:G10"/>
    <mergeCell ref="E11:G11"/>
    <mergeCell ref="E12:G12"/>
    <mergeCell ref="F13:G13"/>
    <mergeCell ref="D22:G22"/>
    <mergeCell ref="D23:G23"/>
    <mergeCell ref="B14:B21"/>
    <mergeCell ref="C14:C21"/>
    <mergeCell ref="E14:G14"/>
    <mergeCell ref="E15:G15"/>
    <mergeCell ref="E16:G16"/>
    <mergeCell ref="E17:G17"/>
    <mergeCell ref="E18:G18"/>
    <mergeCell ref="E19:G19"/>
    <mergeCell ref="E20:G20"/>
    <mergeCell ref="E21:G21"/>
  </mergeCells>
  <phoneticPr fontId="1"/>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71709-8050-4B77-84D6-751BD6B23AFC}">
  <sheetPr>
    <tabColor theme="0" tint="-0.14999847407452621"/>
    <pageSetUpPr fitToPage="1"/>
  </sheetPr>
  <dimension ref="B1:G23"/>
  <sheetViews>
    <sheetView topLeftCell="A16" zoomScale="80" zoomScaleNormal="80" zoomScaleSheetLayoutView="100" workbookViewId="0">
      <selection activeCell="E12" sqref="E12:G12"/>
    </sheetView>
  </sheetViews>
  <sheetFormatPr defaultColWidth="9" defaultRowHeight="13.5"/>
  <cols>
    <col min="1" max="1" width="1.875" style="4" customWidth="1"/>
    <col min="2" max="2" width="2.875" style="13" customWidth="1"/>
    <col min="3" max="3" width="19.375" style="4" customWidth="1"/>
    <col min="4" max="4" width="14" style="4" customWidth="1"/>
    <col min="5" max="5" width="33" style="4" customWidth="1"/>
    <col min="6" max="6" width="9.875" style="4" customWidth="1"/>
    <col min="7" max="7" width="33" style="4" customWidth="1"/>
    <col min="8" max="16384" width="9" style="4"/>
  </cols>
  <sheetData>
    <row r="1" spans="2:7" s="1" customFormat="1" ht="14.25">
      <c r="B1" s="77" t="s">
        <v>121</v>
      </c>
    </row>
    <row r="2" spans="2:7" s="1" customFormat="1" ht="18" customHeight="1">
      <c r="B2" s="237"/>
      <c r="C2" s="237"/>
      <c r="D2" s="237"/>
      <c r="E2" s="237"/>
      <c r="F2" s="237"/>
      <c r="G2" s="237"/>
    </row>
    <row r="3" spans="2:7" ht="24" customHeight="1">
      <c r="B3" s="57" t="s">
        <v>124</v>
      </c>
      <c r="C3" s="55"/>
      <c r="F3" s="37" t="s">
        <v>1</v>
      </c>
      <c r="G3" s="28" t="s">
        <v>17</v>
      </c>
    </row>
    <row r="4" spans="2:7" ht="31.5" customHeight="1" thickBot="1">
      <c r="B4" s="165" t="s">
        <v>111</v>
      </c>
      <c r="C4" s="264"/>
      <c r="D4" s="265"/>
      <c r="E4" s="265"/>
      <c r="F4" s="265"/>
      <c r="G4" s="266"/>
    </row>
    <row r="5" spans="2:7" ht="18.600000000000001" customHeight="1" thickTop="1">
      <c r="B5" s="190">
        <v>1</v>
      </c>
      <c r="C5" s="267" t="s">
        <v>109</v>
      </c>
      <c r="D5" s="84" t="s">
        <v>163</v>
      </c>
      <c r="E5" s="244" t="s">
        <v>12</v>
      </c>
      <c r="F5" s="246"/>
      <c r="G5" s="247"/>
    </row>
    <row r="6" spans="2:7" ht="61.5" customHeight="1">
      <c r="B6" s="191"/>
      <c r="C6" s="268"/>
      <c r="D6" s="72" t="s">
        <v>79</v>
      </c>
      <c r="E6" s="286" t="s">
        <v>99</v>
      </c>
      <c r="F6" s="287"/>
      <c r="G6" s="288"/>
    </row>
    <row r="7" spans="2:7" ht="50.25" customHeight="1" thickBot="1">
      <c r="B7" s="191"/>
      <c r="C7" s="268"/>
      <c r="D7" s="73" t="s">
        <v>78</v>
      </c>
      <c r="E7" s="74" t="s">
        <v>104</v>
      </c>
      <c r="F7" s="284" t="s">
        <v>105</v>
      </c>
      <c r="G7" s="285"/>
    </row>
    <row r="8" spans="2:7" ht="18.600000000000001" customHeight="1" thickTop="1">
      <c r="B8" s="191"/>
      <c r="C8" s="268"/>
      <c r="D8" s="84" t="s">
        <v>163</v>
      </c>
      <c r="E8" s="299" t="s">
        <v>13</v>
      </c>
      <c r="F8" s="300"/>
      <c r="G8" s="301"/>
    </row>
    <row r="9" spans="2:7" ht="61.5" customHeight="1">
      <c r="B9" s="191"/>
      <c r="C9" s="268"/>
      <c r="D9" s="73" t="s">
        <v>79</v>
      </c>
      <c r="E9" s="286" t="s">
        <v>101</v>
      </c>
      <c r="F9" s="287"/>
      <c r="G9" s="288"/>
    </row>
    <row r="10" spans="2:7" ht="50.25" customHeight="1" thickBot="1">
      <c r="B10" s="191"/>
      <c r="C10" s="268"/>
      <c r="D10" s="75" t="s">
        <v>78</v>
      </c>
      <c r="E10" s="74" t="s">
        <v>106</v>
      </c>
      <c r="F10" s="284" t="s">
        <v>107</v>
      </c>
      <c r="G10" s="285"/>
    </row>
    <row r="11" spans="2:7" ht="18.600000000000001" customHeight="1" thickTop="1">
      <c r="B11" s="191"/>
      <c r="C11" s="268"/>
      <c r="D11" s="84" t="s">
        <v>163</v>
      </c>
      <c r="E11" s="244"/>
      <c r="F11" s="246"/>
      <c r="G11" s="247"/>
    </row>
    <row r="12" spans="2:7" ht="61.5" customHeight="1">
      <c r="B12" s="191"/>
      <c r="C12" s="268"/>
      <c r="D12" s="73" t="s">
        <v>79</v>
      </c>
      <c r="E12" s="284"/>
      <c r="F12" s="292"/>
      <c r="G12" s="285"/>
    </row>
    <row r="13" spans="2:7" ht="50.25" customHeight="1" thickBot="1">
      <c r="B13" s="191"/>
      <c r="C13" s="268"/>
      <c r="D13" s="90" t="s">
        <v>78</v>
      </c>
      <c r="E13" s="106" t="s">
        <v>133</v>
      </c>
      <c r="F13" s="282" t="s">
        <v>80</v>
      </c>
      <c r="G13" s="283"/>
    </row>
    <row r="14" spans="2:7" ht="23.25" customHeight="1" thickTop="1">
      <c r="B14" s="190">
        <v>2</v>
      </c>
      <c r="C14" s="156" t="s">
        <v>108</v>
      </c>
      <c r="D14" s="105" t="s">
        <v>164</v>
      </c>
      <c r="E14" s="296" t="s">
        <v>84</v>
      </c>
      <c r="F14" s="297"/>
      <c r="G14" s="298"/>
    </row>
    <row r="15" spans="2:7" ht="23.25" customHeight="1">
      <c r="B15" s="191"/>
      <c r="C15" s="260"/>
      <c r="D15" s="105" t="s">
        <v>165</v>
      </c>
      <c r="E15" s="293" t="s">
        <v>81</v>
      </c>
      <c r="F15" s="294"/>
      <c r="G15" s="295"/>
    </row>
    <row r="16" spans="2:7" ht="23.25" customHeight="1">
      <c r="B16" s="191"/>
      <c r="C16" s="260"/>
      <c r="D16" s="105" t="s">
        <v>166</v>
      </c>
      <c r="E16" s="293" t="s">
        <v>208</v>
      </c>
      <c r="F16" s="294"/>
      <c r="G16" s="295"/>
    </row>
    <row r="17" spans="2:7" ht="23.25" customHeight="1">
      <c r="B17" s="191"/>
      <c r="C17" s="260"/>
      <c r="D17" s="105" t="s">
        <v>159</v>
      </c>
      <c r="E17" s="293" t="s">
        <v>112</v>
      </c>
      <c r="F17" s="294"/>
      <c r="G17" s="295"/>
    </row>
    <row r="18" spans="2:7" ht="23.25" customHeight="1">
      <c r="B18" s="191"/>
      <c r="C18" s="260"/>
      <c r="D18" s="105" t="s">
        <v>160</v>
      </c>
      <c r="E18" s="293" t="s">
        <v>207</v>
      </c>
      <c r="F18" s="294"/>
      <c r="G18" s="295"/>
    </row>
    <row r="19" spans="2:7" ht="23.25" customHeight="1">
      <c r="B19" s="191"/>
      <c r="C19" s="260"/>
      <c r="D19" s="105" t="s">
        <v>161</v>
      </c>
      <c r="E19" s="293" t="s">
        <v>82</v>
      </c>
      <c r="F19" s="294"/>
      <c r="G19" s="295"/>
    </row>
    <row r="20" spans="2:7" ht="23.25" customHeight="1">
      <c r="B20" s="191"/>
      <c r="C20" s="260"/>
      <c r="D20" s="105" t="s">
        <v>167</v>
      </c>
      <c r="E20" s="293" t="s">
        <v>85</v>
      </c>
      <c r="F20" s="294"/>
      <c r="G20" s="295"/>
    </row>
    <row r="21" spans="2:7" ht="23.25" customHeight="1">
      <c r="B21" s="192"/>
      <c r="C21" s="157"/>
      <c r="D21" s="105" t="s">
        <v>168</v>
      </c>
      <c r="E21" s="293" t="s">
        <v>77</v>
      </c>
      <c r="F21" s="294"/>
      <c r="G21" s="295"/>
    </row>
    <row r="22" spans="2:7" ht="45" customHeight="1">
      <c r="B22" s="12">
        <v>3</v>
      </c>
      <c r="C22" s="81" t="s">
        <v>83</v>
      </c>
      <c r="D22" s="175" t="s">
        <v>128</v>
      </c>
      <c r="E22" s="176"/>
      <c r="F22" s="176"/>
      <c r="G22" s="177"/>
    </row>
    <row r="23" spans="2:7" ht="45" customHeight="1">
      <c r="B23" s="12">
        <v>4</v>
      </c>
      <c r="C23" s="81" t="s">
        <v>169</v>
      </c>
      <c r="D23" s="289" t="s">
        <v>129</v>
      </c>
      <c r="E23" s="290"/>
      <c r="F23" s="290"/>
      <c r="G23" s="291"/>
    </row>
  </sheetData>
  <mergeCells count="25">
    <mergeCell ref="B2:G2"/>
    <mergeCell ref="B4:G4"/>
    <mergeCell ref="C5:C13"/>
    <mergeCell ref="B5:B13"/>
    <mergeCell ref="B14:B21"/>
    <mergeCell ref="C14:C21"/>
    <mergeCell ref="E14:G14"/>
    <mergeCell ref="E15:G15"/>
    <mergeCell ref="E16:G16"/>
    <mergeCell ref="E17:G17"/>
    <mergeCell ref="E18:G18"/>
    <mergeCell ref="E19:G19"/>
    <mergeCell ref="E20:G20"/>
    <mergeCell ref="E5:G5"/>
    <mergeCell ref="E8:G8"/>
    <mergeCell ref="E11:G11"/>
    <mergeCell ref="F7:G7"/>
    <mergeCell ref="E6:G6"/>
    <mergeCell ref="E9:G9"/>
    <mergeCell ref="F10:G10"/>
    <mergeCell ref="D23:G23"/>
    <mergeCell ref="E12:G12"/>
    <mergeCell ref="F13:G13"/>
    <mergeCell ref="D22:G22"/>
    <mergeCell ref="E21:G21"/>
  </mergeCells>
  <phoneticPr fontId="1"/>
  <pageMargins left="0.7" right="0.7" top="0.75" bottom="0.75" header="0.3" footer="0.3"/>
  <pageSetup paperSize="9" scale="7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26863-E8EC-4B30-9245-872244F2F8D0}">
  <sheetPr>
    <tabColor rgb="FFFFFF00"/>
    <pageSetUpPr fitToPage="1"/>
  </sheetPr>
  <dimension ref="A1:L38"/>
  <sheetViews>
    <sheetView view="pageBreakPreview" zoomScale="80" zoomScaleNormal="100" zoomScaleSheetLayoutView="80" workbookViewId="0">
      <selection activeCell="A25" sqref="A25:C26"/>
    </sheetView>
  </sheetViews>
  <sheetFormatPr defaultRowHeight="14.25"/>
  <cols>
    <col min="1" max="1" width="16" style="9" customWidth="1"/>
    <col min="2" max="2" width="3.75" style="34" customWidth="1"/>
    <col min="3" max="3" width="21.75" style="8" customWidth="1"/>
    <col min="4" max="6" width="14.375" style="8" customWidth="1"/>
    <col min="7" max="7" width="12.125" style="8" customWidth="1"/>
    <col min="8" max="8" width="7.75" style="8" customWidth="1"/>
    <col min="9" max="9" width="10.875" style="8" customWidth="1"/>
    <col min="10" max="10" width="28.125" style="10" customWidth="1"/>
    <col min="11" max="11" width="3" style="8" customWidth="1"/>
    <col min="12" max="259" width="9" style="8"/>
    <col min="260" max="260" width="3.125" style="8" customWidth="1"/>
    <col min="261" max="261" width="12.625" style="8" customWidth="1"/>
    <col min="262" max="262" width="23.625" style="8" customWidth="1"/>
    <col min="263" max="264" width="13.625" style="8" customWidth="1"/>
    <col min="265" max="265" width="58.625" style="8" customWidth="1"/>
    <col min="266" max="266" width="13.625" style="8" customWidth="1"/>
    <col min="267" max="267" width="4.875" style="8" customWidth="1"/>
    <col min="268" max="515" width="9" style="8"/>
    <col min="516" max="516" width="3.125" style="8" customWidth="1"/>
    <col min="517" max="517" width="12.625" style="8" customWidth="1"/>
    <col min="518" max="518" width="23.625" style="8" customWidth="1"/>
    <col min="519" max="520" width="13.625" style="8" customWidth="1"/>
    <col min="521" max="521" width="58.625" style="8" customWidth="1"/>
    <col min="522" max="522" width="13.625" style="8" customWidth="1"/>
    <col min="523" max="523" width="4.875" style="8" customWidth="1"/>
    <col min="524" max="771" width="9" style="8"/>
    <col min="772" max="772" width="3.125" style="8" customWidth="1"/>
    <col min="773" max="773" width="12.625" style="8" customWidth="1"/>
    <col min="774" max="774" width="23.625" style="8" customWidth="1"/>
    <col min="775" max="776" width="13.625" style="8" customWidth="1"/>
    <col min="777" max="777" width="58.625" style="8" customWidth="1"/>
    <col min="778" max="778" width="13.625" style="8" customWidth="1"/>
    <col min="779" max="779" width="4.875" style="8" customWidth="1"/>
    <col min="780" max="1027" width="9" style="8"/>
    <col min="1028" max="1028" width="3.125" style="8" customWidth="1"/>
    <col min="1029" max="1029" width="12.625" style="8" customWidth="1"/>
    <col min="1030" max="1030" width="23.625" style="8" customWidth="1"/>
    <col min="1031" max="1032" width="13.625" style="8" customWidth="1"/>
    <col min="1033" max="1033" width="58.625" style="8" customWidth="1"/>
    <col min="1034" max="1034" width="13.625" style="8" customWidth="1"/>
    <col min="1035" max="1035" width="4.875" style="8" customWidth="1"/>
    <col min="1036" max="1283" width="9" style="8"/>
    <col min="1284" max="1284" width="3.125" style="8" customWidth="1"/>
    <col min="1285" max="1285" width="12.625" style="8" customWidth="1"/>
    <col min="1286" max="1286" width="23.625" style="8" customWidth="1"/>
    <col min="1287" max="1288" width="13.625" style="8" customWidth="1"/>
    <col min="1289" max="1289" width="58.625" style="8" customWidth="1"/>
    <col min="1290" max="1290" width="13.625" style="8" customWidth="1"/>
    <col min="1291" max="1291" width="4.875" style="8" customWidth="1"/>
    <col min="1292" max="1539" width="9" style="8"/>
    <col min="1540" max="1540" width="3.125" style="8" customWidth="1"/>
    <col min="1541" max="1541" width="12.625" style="8" customWidth="1"/>
    <col min="1542" max="1542" width="23.625" style="8" customWidth="1"/>
    <col min="1543" max="1544" width="13.625" style="8" customWidth="1"/>
    <col min="1545" max="1545" width="58.625" style="8" customWidth="1"/>
    <col min="1546" max="1546" width="13.625" style="8" customWidth="1"/>
    <col min="1547" max="1547" width="4.875" style="8" customWidth="1"/>
    <col min="1548" max="1795" width="9" style="8"/>
    <col min="1796" max="1796" width="3.125" style="8" customWidth="1"/>
    <col min="1797" max="1797" width="12.625" style="8" customWidth="1"/>
    <col min="1798" max="1798" width="23.625" style="8" customWidth="1"/>
    <col min="1799" max="1800" width="13.625" style="8" customWidth="1"/>
    <col min="1801" max="1801" width="58.625" style="8" customWidth="1"/>
    <col min="1802" max="1802" width="13.625" style="8" customWidth="1"/>
    <col min="1803" max="1803" width="4.875" style="8" customWidth="1"/>
    <col min="1804" max="2051" width="9" style="8"/>
    <col min="2052" max="2052" width="3.125" style="8" customWidth="1"/>
    <col min="2053" max="2053" width="12.625" style="8" customWidth="1"/>
    <col min="2054" max="2054" width="23.625" style="8" customWidth="1"/>
    <col min="2055" max="2056" width="13.625" style="8" customWidth="1"/>
    <col min="2057" max="2057" width="58.625" style="8" customWidth="1"/>
    <col min="2058" max="2058" width="13.625" style="8" customWidth="1"/>
    <col min="2059" max="2059" width="4.875" style="8" customWidth="1"/>
    <col min="2060" max="2307" width="9" style="8"/>
    <col min="2308" max="2308" width="3.125" style="8" customWidth="1"/>
    <col min="2309" max="2309" width="12.625" style="8" customWidth="1"/>
    <col min="2310" max="2310" width="23.625" style="8" customWidth="1"/>
    <col min="2311" max="2312" width="13.625" style="8" customWidth="1"/>
    <col min="2313" max="2313" width="58.625" style="8" customWidth="1"/>
    <col min="2314" max="2314" width="13.625" style="8" customWidth="1"/>
    <col min="2315" max="2315" width="4.875" style="8" customWidth="1"/>
    <col min="2316" max="2563" width="9" style="8"/>
    <col min="2564" max="2564" width="3.125" style="8" customWidth="1"/>
    <col min="2565" max="2565" width="12.625" style="8" customWidth="1"/>
    <col min="2566" max="2566" width="23.625" style="8" customWidth="1"/>
    <col min="2567" max="2568" width="13.625" style="8" customWidth="1"/>
    <col min="2569" max="2569" width="58.625" style="8" customWidth="1"/>
    <col min="2570" max="2570" width="13.625" style="8" customWidth="1"/>
    <col min="2571" max="2571" width="4.875" style="8" customWidth="1"/>
    <col min="2572" max="2819" width="9" style="8"/>
    <col min="2820" max="2820" width="3.125" style="8" customWidth="1"/>
    <col min="2821" max="2821" width="12.625" style="8" customWidth="1"/>
    <col min="2822" max="2822" width="23.625" style="8" customWidth="1"/>
    <col min="2823" max="2824" width="13.625" style="8" customWidth="1"/>
    <col min="2825" max="2825" width="58.625" style="8" customWidth="1"/>
    <col min="2826" max="2826" width="13.625" style="8" customWidth="1"/>
    <col min="2827" max="2827" width="4.875" style="8" customWidth="1"/>
    <col min="2828" max="3075" width="9" style="8"/>
    <col min="3076" max="3076" width="3.125" style="8" customWidth="1"/>
    <col min="3077" max="3077" width="12.625" style="8" customWidth="1"/>
    <col min="3078" max="3078" width="23.625" style="8" customWidth="1"/>
    <col min="3079" max="3080" width="13.625" style="8" customWidth="1"/>
    <col min="3081" max="3081" width="58.625" style="8" customWidth="1"/>
    <col min="3082" max="3082" width="13.625" style="8" customWidth="1"/>
    <col min="3083" max="3083" width="4.875" style="8" customWidth="1"/>
    <col min="3084" max="3331" width="9" style="8"/>
    <col min="3332" max="3332" width="3.125" style="8" customWidth="1"/>
    <col min="3333" max="3333" width="12.625" style="8" customWidth="1"/>
    <col min="3334" max="3334" width="23.625" style="8" customWidth="1"/>
    <col min="3335" max="3336" width="13.625" style="8" customWidth="1"/>
    <col min="3337" max="3337" width="58.625" style="8" customWidth="1"/>
    <col min="3338" max="3338" width="13.625" style="8" customWidth="1"/>
    <col min="3339" max="3339" width="4.875" style="8" customWidth="1"/>
    <col min="3340" max="3587" width="9" style="8"/>
    <col min="3588" max="3588" width="3.125" style="8" customWidth="1"/>
    <col min="3589" max="3589" width="12.625" style="8" customWidth="1"/>
    <col min="3590" max="3590" width="23.625" style="8" customWidth="1"/>
    <col min="3591" max="3592" width="13.625" style="8" customWidth="1"/>
    <col min="3593" max="3593" width="58.625" style="8" customWidth="1"/>
    <col min="3594" max="3594" width="13.625" style="8" customWidth="1"/>
    <col min="3595" max="3595" width="4.875" style="8" customWidth="1"/>
    <col min="3596" max="3843" width="9" style="8"/>
    <col min="3844" max="3844" width="3.125" style="8" customWidth="1"/>
    <col min="3845" max="3845" width="12.625" style="8" customWidth="1"/>
    <col min="3846" max="3846" width="23.625" style="8" customWidth="1"/>
    <col min="3847" max="3848" width="13.625" style="8" customWidth="1"/>
    <col min="3849" max="3849" width="58.625" style="8" customWidth="1"/>
    <col min="3850" max="3850" width="13.625" style="8" customWidth="1"/>
    <col min="3851" max="3851" width="4.875" style="8" customWidth="1"/>
    <col min="3852" max="4099" width="9" style="8"/>
    <col min="4100" max="4100" width="3.125" style="8" customWidth="1"/>
    <col min="4101" max="4101" width="12.625" style="8" customWidth="1"/>
    <col min="4102" max="4102" width="23.625" style="8" customWidth="1"/>
    <col min="4103" max="4104" width="13.625" style="8" customWidth="1"/>
    <col min="4105" max="4105" width="58.625" style="8" customWidth="1"/>
    <col min="4106" max="4106" width="13.625" style="8" customWidth="1"/>
    <col min="4107" max="4107" width="4.875" style="8" customWidth="1"/>
    <col min="4108" max="4355" width="9" style="8"/>
    <col min="4356" max="4356" width="3.125" style="8" customWidth="1"/>
    <col min="4357" max="4357" width="12.625" style="8" customWidth="1"/>
    <col min="4358" max="4358" width="23.625" style="8" customWidth="1"/>
    <col min="4359" max="4360" width="13.625" style="8" customWidth="1"/>
    <col min="4361" max="4361" width="58.625" style="8" customWidth="1"/>
    <col min="4362" max="4362" width="13.625" style="8" customWidth="1"/>
    <col min="4363" max="4363" width="4.875" style="8" customWidth="1"/>
    <col min="4364" max="4611" width="9" style="8"/>
    <col min="4612" max="4612" width="3.125" style="8" customWidth="1"/>
    <col min="4613" max="4613" width="12.625" style="8" customWidth="1"/>
    <col min="4614" max="4614" width="23.625" style="8" customWidth="1"/>
    <col min="4615" max="4616" width="13.625" style="8" customWidth="1"/>
    <col min="4617" max="4617" width="58.625" style="8" customWidth="1"/>
    <col min="4618" max="4618" width="13.625" style="8" customWidth="1"/>
    <col min="4619" max="4619" width="4.875" style="8" customWidth="1"/>
    <col min="4620" max="4867" width="9" style="8"/>
    <col min="4868" max="4868" width="3.125" style="8" customWidth="1"/>
    <col min="4869" max="4869" width="12.625" style="8" customWidth="1"/>
    <col min="4870" max="4870" width="23.625" style="8" customWidth="1"/>
    <col min="4871" max="4872" width="13.625" style="8" customWidth="1"/>
    <col min="4873" max="4873" width="58.625" style="8" customWidth="1"/>
    <col min="4874" max="4874" width="13.625" style="8" customWidth="1"/>
    <col min="4875" max="4875" width="4.875" style="8" customWidth="1"/>
    <col min="4876" max="5123" width="9" style="8"/>
    <col min="5124" max="5124" width="3.125" style="8" customWidth="1"/>
    <col min="5125" max="5125" width="12.625" style="8" customWidth="1"/>
    <col min="5126" max="5126" width="23.625" style="8" customWidth="1"/>
    <col min="5127" max="5128" width="13.625" style="8" customWidth="1"/>
    <col min="5129" max="5129" width="58.625" style="8" customWidth="1"/>
    <col min="5130" max="5130" width="13.625" style="8" customWidth="1"/>
    <col min="5131" max="5131" width="4.875" style="8" customWidth="1"/>
    <col min="5132" max="5379" width="9" style="8"/>
    <col min="5380" max="5380" width="3.125" style="8" customWidth="1"/>
    <col min="5381" max="5381" width="12.625" style="8" customWidth="1"/>
    <col min="5382" max="5382" width="23.625" style="8" customWidth="1"/>
    <col min="5383" max="5384" width="13.625" style="8" customWidth="1"/>
    <col min="5385" max="5385" width="58.625" style="8" customWidth="1"/>
    <col min="5386" max="5386" width="13.625" style="8" customWidth="1"/>
    <col min="5387" max="5387" width="4.875" style="8" customWidth="1"/>
    <col min="5388" max="5635" width="9" style="8"/>
    <col min="5636" max="5636" width="3.125" style="8" customWidth="1"/>
    <col min="5637" max="5637" width="12.625" style="8" customWidth="1"/>
    <col min="5638" max="5638" width="23.625" style="8" customWidth="1"/>
    <col min="5639" max="5640" width="13.625" style="8" customWidth="1"/>
    <col min="5641" max="5641" width="58.625" style="8" customWidth="1"/>
    <col min="5642" max="5642" width="13.625" style="8" customWidth="1"/>
    <col min="5643" max="5643" width="4.875" style="8" customWidth="1"/>
    <col min="5644" max="5891" width="9" style="8"/>
    <col min="5892" max="5892" width="3.125" style="8" customWidth="1"/>
    <col min="5893" max="5893" width="12.625" style="8" customWidth="1"/>
    <col min="5894" max="5894" width="23.625" style="8" customWidth="1"/>
    <col min="5895" max="5896" width="13.625" style="8" customWidth="1"/>
    <col min="5897" max="5897" width="58.625" style="8" customWidth="1"/>
    <col min="5898" max="5898" width="13.625" style="8" customWidth="1"/>
    <col min="5899" max="5899" width="4.875" style="8" customWidth="1"/>
    <col min="5900" max="6147" width="9" style="8"/>
    <col min="6148" max="6148" width="3.125" style="8" customWidth="1"/>
    <col min="6149" max="6149" width="12.625" style="8" customWidth="1"/>
    <col min="6150" max="6150" width="23.625" style="8" customWidth="1"/>
    <col min="6151" max="6152" width="13.625" style="8" customWidth="1"/>
    <col min="6153" max="6153" width="58.625" style="8" customWidth="1"/>
    <col min="6154" max="6154" width="13.625" style="8" customWidth="1"/>
    <col min="6155" max="6155" width="4.875" style="8" customWidth="1"/>
    <col min="6156" max="6403" width="9" style="8"/>
    <col min="6404" max="6404" width="3.125" style="8" customWidth="1"/>
    <col min="6405" max="6405" width="12.625" style="8" customWidth="1"/>
    <col min="6406" max="6406" width="23.625" style="8" customWidth="1"/>
    <col min="6407" max="6408" width="13.625" style="8" customWidth="1"/>
    <col min="6409" max="6409" width="58.625" style="8" customWidth="1"/>
    <col min="6410" max="6410" width="13.625" style="8" customWidth="1"/>
    <col min="6411" max="6411" width="4.875" style="8" customWidth="1"/>
    <col min="6412" max="6659" width="9" style="8"/>
    <col min="6660" max="6660" width="3.125" style="8" customWidth="1"/>
    <col min="6661" max="6661" width="12.625" style="8" customWidth="1"/>
    <col min="6662" max="6662" width="23.625" style="8" customWidth="1"/>
    <col min="6663" max="6664" width="13.625" style="8" customWidth="1"/>
    <col min="6665" max="6665" width="58.625" style="8" customWidth="1"/>
    <col min="6666" max="6666" width="13.625" style="8" customWidth="1"/>
    <col min="6667" max="6667" width="4.875" style="8" customWidth="1"/>
    <col min="6668" max="6915" width="9" style="8"/>
    <col min="6916" max="6916" width="3.125" style="8" customWidth="1"/>
    <col min="6917" max="6917" width="12.625" style="8" customWidth="1"/>
    <col min="6918" max="6918" width="23.625" style="8" customWidth="1"/>
    <col min="6919" max="6920" width="13.625" style="8" customWidth="1"/>
    <col min="6921" max="6921" width="58.625" style="8" customWidth="1"/>
    <col min="6922" max="6922" width="13.625" style="8" customWidth="1"/>
    <col min="6923" max="6923" width="4.875" style="8" customWidth="1"/>
    <col min="6924" max="7171" width="9" style="8"/>
    <col min="7172" max="7172" width="3.125" style="8" customWidth="1"/>
    <col min="7173" max="7173" width="12.625" style="8" customWidth="1"/>
    <col min="7174" max="7174" width="23.625" style="8" customWidth="1"/>
    <col min="7175" max="7176" width="13.625" style="8" customWidth="1"/>
    <col min="7177" max="7177" width="58.625" style="8" customWidth="1"/>
    <col min="7178" max="7178" width="13.625" style="8" customWidth="1"/>
    <col min="7179" max="7179" width="4.875" style="8" customWidth="1"/>
    <col min="7180" max="7427" width="9" style="8"/>
    <col min="7428" max="7428" width="3.125" style="8" customWidth="1"/>
    <col min="7429" max="7429" width="12.625" style="8" customWidth="1"/>
    <col min="7430" max="7430" width="23.625" style="8" customWidth="1"/>
    <col min="7431" max="7432" width="13.625" style="8" customWidth="1"/>
    <col min="7433" max="7433" width="58.625" style="8" customWidth="1"/>
    <col min="7434" max="7434" width="13.625" style="8" customWidth="1"/>
    <col min="7435" max="7435" width="4.875" style="8" customWidth="1"/>
    <col min="7436" max="7683" width="9" style="8"/>
    <col min="7684" max="7684" width="3.125" style="8" customWidth="1"/>
    <col min="7685" max="7685" width="12.625" style="8" customWidth="1"/>
    <col min="7686" max="7686" width="23.625" style="8" customWidth="1"/>
    <col min="7687" max="7688" width="13.625" style="8" customWidth="1"/>
    <col min="7689" max="7689" width="58.625" style="8" customWidth="1"/>
    <col min="7690" max="7690" width="13.625" style="8" customWidth="1"/>
    <col min="7691" max="7691" width="4.875" style="8" customWidth="1"/>
    <col min="7692" max="7939" width="9" style="8"/>
    <col min="7940" max="7940" width="3.125" style="8" customWidth="1"/>
    <col min="7941" max="7941" width="12.625" style="8" customWidth="1"/>
    <col min="7942" max="7942" width="23.625" style="8" customWidth="1"/>
    <col min="7943" max="7944" width="13.625" style="8" customWidth="1"/>
    <col min="7945" max="7945" width="58.625" style="8" customWidth="1"/>
    <col min="7946" max="7946" width="13.625" style="8" customWidth="1"/>
    <col min="7947" max="7947" width="4.875" style="8" customWidth="1"/>
    <col min="7948" max="8195" width="9" style="8"/>
    <col min="8196" max="8196" width="3.125" style="8" customWidth="1"/>
    <col min="8197" max="8197" width="12.625" style="8" customWidth="1"/>
    <col min="8198" max="8198" width="23.625" style="8" customWidth="1"/>
    <col min="8199" max="8200" width="13.625" style="8" customWidth="1"/>
    <col min="8201" max="8201" width="58.625" style="8" customWidth="1"/>
    <col min="8202" max="8202" width="13.625" style="8" customWidth="1"/>
    <col min="8203" max="8203" width="4.875" style="8" customWidth="1"/>
    <col min="8204" max="8451" width="9" style="8"/>
    <col min="8452" max="8452" width="3.125" style="8" customWidth="1"/>
    <col min="8453" max="8453" width="12.625" style="8" customWidth="1"/>
    <col min="8454" max="8454" width="23.625" style="8" customWidth="1"/>
    <col min="8455" max="8456" width="13.625" style="8" customWidth="1"/>
    <col min="8457" max="8457" width="58.625" style="8" customWidth="1"/>
    <col min="8458" max="8458" width="13.625" style="8" customWidth="1"/>
    <col min="8459" max="8459" width="4.875" style="8" customWidth="1"/>
    <col min="8460" max="8707" width="9" style="8"/>
    <col min="8708" max="8708" width="3.125" style="8" customWidth="1"/>
    <col min="8709" max="8709" width="12.625" style="8" customWidth="1"/>
    <col min="8710" max="8710" width="23.625" style="8" customWidth="1"/>
    <col min="8711" max="8712" width="13.625" style="8" customWidth="1"/>
    <col min="8713" max="8713" width="58.625" style="8" customWidth="1"/>
    <col min="8714" max="8714" width="13.625" style="8" customWidth="1"/>
    <col min="8715" max="8715" width="4.875" style="8" customWidth="1"/>
    <col min="8716" max="8963" width="9" style="8"/>
    <col min="8964" max="8964" width="3.125" style="8" customWidth="1"/>
    <col min="8965" max="8965" width="12.625" style="8" customWidth="1"/>
    <col min="8966" max="8966" width="23.625" style="8" customWidth="1"/>
    <col min="8967" max="8968" width="13.625" style="8" customWidth="1"/>
    <col min="8969" max="8969" width="58.625" style="8" customWidth="1"/>
    <col min="8970" max="8970" width="13.625" style="8" customWidth="1"/>
    <col min="8971" max="8971" width="4.875" style="8" customWidth="1"/>
    <col min="8972" max="9219" width="9" style="8"/>
    <col min="9220" max="9220" width="3.125" style="8" customWidth="1"/>
    <col min="9221" max="9221" width="12.625" style="8" customWidth="1"/>
    <col min="9222" max="9222" width="23.625" style="8" customWidth="1"/>
    <col min="9223" max="9224" width="13.625" style="8" customWidth="1"/>
    <col min="9225" max="9225" width="58.625" style="8" customWidth="1"/>
    <col min="9226" max="9226" width="13.625" style="8" customWidth="1"/>
    <col min="9227" max="9227" width="4.875" style="8" customWidth="1"/>
    <col min="9228" max="9475" width="9" style="8"/>
    <col min="9476" max="9476" width="3.125" style="8" customWidth="1"/>
    <col min="9477" max="9477" width="12.625" style="8" customWidth="1"/>
    <col min="9478" max="9478" width="23.625" style="8" customWidth="1"/>
    <col min="9479" max="9480" width="13.625" style="8" customWidth="1"/>
    <col min="9481" max="9481" width="58.625" style="8" customWidth="1"/>
    <col min="9482" max="9482" width="13.625" style="8" customWidth="1"/>
    <col min="9483" max="9483" width="4.875" style="8" customWidth="1"/>
    <col min="9484" max="9731" width="9" style="8"/>
    <col min="9732" max="9732" width="3.125" style="8" customWidth="1"/>
    <col min="9733" max="9733" width="12.625" style="8" customWidth="1"/>
    <col min="9734" max="9734" width="23.625" style="8" customWidth="1"/>
    <col min="9735" max="9736" width="13.625" style="8" customWidth="1"/>
    <col min="9737" max="9737" width="58.625" style="8" customWidth="1"/>
    <col min="9738" max="9738" width="13.625" style="8" customWidth="1"/>
    <col min="9739" max="9739" width="4.875" style="8" customWidth="1"/>
    <col min="9740" max="9987" width="9" style="8"/>
    <col min="9988" max="9988" width="3.125" style="8" customWidth="1"/>
    <col min="9989" max="9989" width="12.625" style="8" customWidth="1"/>
    <col min="9990" max="9990" width="23.625" style="8" customWidth="1"/>
    <col min="9991" max="9992" width="13.625" style="8" customWidth="1"/>
    <col min="9993" max="9993" width="58.625" style="8" customWidth="1"/>
    <col min="9994" max="9994" width="13.625" style="8" customWidth="1"/>
    <col min="9995" max="9995" width="4.875" style="8" customWidth="1"/>
    <col min="9996" max="10243" width="9" style="8"/>
    <col min="10244" max="10244" width="3.125" style="8" customWidth="1"/>
    <col min="10245" max="10245" width="12.625" style="8" customWidth="1"/>
    <col min="10246" max="10246" width="23.625" style="8" customWidth="1"/>
    <col min="10247" max="10248" width="13.625" style="8" customWidth="1"/>
    <col min="10249" max="10249" width="58.625" style="8" customWidth="1"/>
    <col min="10250" max="10250" width="13.625" style="8" customWidth="1"/>
    <col min="10251" max="10251" width="4.875" style="8" customWidth="1"/>
    <col min="10252" max="10499" width="9" style="8"/>
    <col min="10500" max="10500" width="3.125" style="8" customWidth="1"/>
    <col min="10501" max="10501" width="12.625" style="8" customWidth="1"/>
    <col min="10502" max="10502" width="23.625" style="8" customWidth="1"/>
    <col min="10503" max="10504" width="13.625" style="8" customWidth="1"/>
    <col min="10505" max="10505" width="58.625" style="8" customWidth="1"/>
    <col min="10506" max="10506" width="13.625" style="8" customWidth="1"/>
    <col min="10507" max="10507" width="4.875" style="8" customWidth="1"/>
    <col min="10508" max="10755" width="9" style="8"/>
    <col min="10756" max="10756" width="3.125" style="8" customWidth="1"/>
    <col min="10757" max="10757" width="12.625" style="8" customWidth="1"/>
    <col min="10758" max="10758" width="23.625" style="8" customWidth="1"/>
    <col min="10759" max="10760" width="13.625" style="8" customWidth="1"/>
    <col min="10761" max="10761" width="58.625" style="8" customWidth="1"/>
    <col min="10762" max="10762" width="13.625" style="8" customWidth="1"/>
    <col min="10763" max="10763" width="4.875" style="8" customWidth="1"/>
    <col min="10764" max="11011" width="9" style="8"/>
    <col min="11012" max="11012" width="3.125" style="8" customWidth="1"/>
    <col min="11013" max="11013" width="12.625" style="8" customWidth="1"/>
    <col min="11014" max="11014" width="23.625" style="8" customWidth="1"/>
    <col min="11015" max="11016" width="13.625" style="8" customWidth="1"/>
    <col min="11017" max="11017" width="58.625" style="8" customWidth="1"/>
    <col min="11018" max="11018" width="13.625" style="8" customWidth="1"/>
    <col min="11019" max="11019" width="4.875" style="8" customWidth="1"/>
    <col min="11020" max="11267" width="9" style="8"/>
    <col min="11268" max="11268" width="3.125" style="8" customWidth="1"/>
    <col min="11269" max="11269" width="12.625" style="8" customWidth="1"/>
    <col min="11270" max="11270" width="23.625" style="8" customWidth="1"/>
    <col min="11271" max="11272" width="13.625" style="8" customWidth="1"/>
    <col min="11273" max="11273" width="58.625" style="8" customWidth="1"/>
    <col min="11274" max="11274" width="13.625" style="8" customWidth="1"/>
    <col min="11275" max="11275" width="4.875" style="8" customWidth="1"/>
    <col min="11276" max="11523" width="9" style="8"/>
    <col min="11524" max="11524" width="3.125" style="8" customWidth="1"/>
    <col min="11525" max="11525" width="12.625" style="8" customWidth="1"/>
    <col min="11526" max="11526" width="23.625" style="8" customWidth="1"/>
    <col min="11527" max="11528" width="13.625" style="8" customWidth="1"/>
    <col min="11529" max="11529" width="58.625" style="8" customWidth="1"/>
    <col min="11530" max="11530" width="13.625" style="8" customWidth="1"/>
    <col min="11531" max="11531" width="4.875" style="8" customWidth="1"/>
    <col min="11532" max="11779" width="9" style="8"/>
    <col min="11780" max="11780" width="3.125" style="8" customWidth="1"/>
    <col min="11781" max="11781" width="12.625" style="8" customWidth="1"/>
    <col min="11782" max="11782" width="23.625" style="8" customWidth="1"/>
    <col min="11783" max="11784" width="13.625" style="8" customWidth="1"/>
    <col min="11785" max="11785" width="58.625" style="8" customWidth="1"/>
    <col min="11786" max="11786" width="13.625" style="8" customWidth="1"/>
    <col min="11787" max="11787" width="4.875" style="8" customWidth="1"/>
    <col min="11788" max="12035" width="9" style="8"/>
    <col min="12036" max="12036" width="3.125" style="8" customWidth="1"/>
    <col min="12037" max="12037" width="12.625" style="8" customWidth="1"/>
    <col min="12038" max="12038" width="23.625" style="8" customWidth="1"/>
    <col min="12039" max="12040" width="13.625" style="8" customWidth="1"/>
    <col min="12041" max="12041" width="58.625" style="8" customWidth="1"/>
    <col min="12042" max="12042" width="13.625" style="8" customWidth="1"/>
    <col min="12043" max="12043" width="4.875" style="8" customWidth="1"/>
    <col min="12044" max="12291" width="9" style="8"/>
    <col min="12292" max="12292" width="3.125" style="8" customWidth="1"/>
    <col min="12293" max="12293" width="12.625" style="8" customWidth="1"/>
    <col min="12294" max="12294" width="23.625" style="8" customWidth="1"/>
    <col min="12295" max="12296" width="13.625" style="8" customWidth="1"/>
    <col min="12297" max="12297" width="58.625" style="8" customWidth="1"/>
    <col min="12298" max="12298" width="13.625" style="8" customWidth="1"/>
    <col min="12299" max="12299" width="4.875" style="8" customWidth="1"/>
    <col min="12300" max="12547" width="9" style="8"/>
    <col min="12548" max="12548" width="3.125" style="8" customWidth="1"/>
    <col min="12549" max="12549" width="12.625" style="8" customWidth="1"/>
    <col min="12550" max="12550" width="23.625" style="8" customWidth="1"/>
    <col min="12551" max="12552" width="13.625" style="8" customWidth="1"/>
    <col min="12553" max="12553" width="58.625" style="8" customWidth="1"/>
    <col min="12554" max="12554" width="13.625" style="8" customWidth="1"/>
    <col min="12555" max="12555" width="4.875" style="8" customWidth="1"/>
    <col min="12556" max="12803" width="9" style="8"/>
    <col min="12804" max="12804" width="3.125" style="8" customWidth="1"/>
    <col min="12805" max="12805" width="12.625" style="8" customWidth="1"/>
    <col min="12806" max="12806" width="23.625" style="8" customWidth="1"/>
    <col min="12807" max="12808" width="13.625" style="8" customWidth="1"/>
    <col min="12809" max="12809" width="58.625" style="8" customWidth="1"/>
    <col min="12810" max="12810" width="13.625" style="8" customWidth="1"/>
    <col min="12811" max="12811" width="4.875" style="8" customWidth="1"/>
    <col min="12812" max="13059" width="9" style="8"/>
    <col min="13060" max="13060" width="3.125" style="8" customWidth="1"/>
    <col min="13061" max="13061" width="12.625" style="8" customWidth="1"/>
    <col min="13062" max="13062" width="23.625" style="8" customWidth="1"/>
    <col min="13063" max="13064" width="13.625" style="8" customWidth="1"/>
    <col min="13065" max="13065" width="58.625" style="8" customWidth="1"/>
    <col min="13066" max="13066" width="13.625" style="8" customWidth="1"/>
    <col min="13067" max="13067" width="4.875" style="8" customWidth="1"/>
    <col min="13068" max="13315" width="9" style="8"/>
    <col min="13316" max="13316" width="3.125" style="8" customWidth="1"/>
    <col min="13317" max="13317" width="12.625" style="8" customWidth="1"/>
    <col min="13318" max="13318" width="23.625" style="8" customWidth="1"/>
    <col min="13319" max="13320" width="13.625" style="8" customWidth="1"/>
    <col min="13321" max="13321" width="58.625" style="8" customWidth="1"/>
    <col min="13322" max="13322" width="13.625" style="8" customWidth="1"/>
    <col min="13323" max="13323" width="4.875" style="8" customWidth="1"/>
    <col min="13324" max="13571" width="9" style="8"/>
    <col min="13572" max="13572" width="3.125" style="8" customWidth="1"/>
    <col min="13573" max="13573" width="12.625" style="8" customWidth="1"/>
    <col min="13574" max="13574" width="23.625" style="8" customWidth="1"/>
    <col min="13575" max="13576" width="13.625" style="8" customWidth="1"/>
    <col min="13577" max="13577" width="58.625" style="8" customWidth="1"/>
    <col min="13578" max="13578" width="13.625" style="8" customWidth="1"/>
    <col min="13579" max="13579" width="4.875" style="8" customWidth="1"/>
    <col min="13580" max="13827" width="9" style="8"/>
    <col min="13828" max="13828" width="3.125" style="8" customWidth="1"/>
    <col min="13829" max="13829" width="12.625" style="8" customWidth="1"/>
    <col min="13830" max="13830" width="23.625" style="8" customWidth="1"/>
    <col min="13831" max="13832" width="13.625" style="8" customWidth="1"/>
    <col min="13833" max="13833" width="58.625" style="8" customWidth="1"/>
    <col min="13834" max="13834" width="13.625" style="8" customWidth="1"/>
    <col min="13835" max="13835" width="4.875" style="8" customWidth="1"/>
    <col min="13836" max="14083" width="9" style="8"/>
    <col min="14084" max="14084" width="3.125" style="8" customWidth="1"/>
    <col min="14085" max="14085" width="12.625" style="8" customWidth="1"/>
    <col min="14086" max="14086" width="23.625" style="8" customWidth="1"/>
    <col min="14087" max="14088" width="13.625" style="8" customWidth="1"/>
    <col min="14089" max="14089" width="58.625" style="8" customWidth="1"/>
    <col min="14090" max="14090" width="13.625" style="8" customWidth="1"/>
    <col min="14091" max="14091" width="4.875" style="8" customWidth="1"/>
    <col min="14092" max="14339" width="9" style="8"/>
    <col min="14340" max="14340" width="3.125" style="8" customWidth="1"/>
    <col min="14341" max="14341" width="12.625" style="8" customWidth="1"/>
    <col min="14342" max="14342" width="23.625" style="8" customWidth="1"/>
    <col min="14343" max="14344" width="13.625" style="8" customWidth="1"/>
    <col min="14345" max="14345" width="58.625" style="8" customWidth="1"/>
    <col min="14346" max="14346" width="13.625" style="8" customWidth="1"/>
    <col min="14347" max="14347" width="4.875" style="8" customWidth="1"/>
    <col min="14348" max="14595" width="9" style="8"/>
    <col min="14596" max="14596" width="3.125" style="8" customWidth="1"/>
    <col min="14597" max="14597" width="12.625" style="8" customWidth="1"/>
    <col min="14598" max="14598" width="23.625" style="8" customWidth="1"/>
    <col min="14599" max="14600" width="13.625" style="8" customWidth="1"/>
    <col min="14601" max="14601" width="58.625" style="8" customWidth="1"/>
    <col min="14602" max="14602" width="13.625" style="8" customWidth="1"/>
    <col min="14603" max="14603" width="4.875" style="8" customWidth="1"/>
    <col min="14604" max="14851" width="9" style="8"/>
    <col min="14852" max="14852" width="3.125" style="8" customWidth="1"/>
    <col min="14853" max="14853" width="12.625" style="8" customWidth="1"/>
    <col min="14854" max="14854" width="23.625" style="8" customWidth="1"/>
    <col min="14855" max="14856" width="13.625" style="8" customWidth="1"/>
    <col min="14857" max="14857" width="58.625" style="8" customWidth="1"/>
    <col min="14858" max="14858" width="13.625" style="8" customWidth="1"/>
    <col min="14859" max="14859" width="4.875" style="8" customWidth="1"/>
    <col min="14860" max="15107" width="9" style="8"/>
    <col min="15108" max="15108" width="3.125" style="8" customWidth="1"/>
    <col min="15109" max="15109" width="12.625" style="8" customWidth="1"/>
    <col min="15110" max="15110" width="23.625" style="8" customWidth="1"/>
    <col min="15111" max="15112" width="13.625" style="8" customWidth="1"/>
    <col min="15113" max="15113" width="58.625" style="8" customWidth="1"/>
    <col min="15114" max="15114" width="13.625" style="8" customWidth="1"/>
    <col min="15115" max="15115" width="4.875" style="8" customWidth="1"/>
    <col min="15116" max="15363" width="9" style="8"/>
    <col min="15364" max="15364" width="3.125" style="8" customWidth="1"/>
    <col min="15365" max="15365" width="12.625" style="8" customWidth="1"/>
    <col min="15366" max="15366" width="23.625" style="8" customWidth="1"/>
    <col min="15367" max="15368" width="13.625" style="8" customWidth="1"/>
    <col min="15369" max="15369" width="58.625" style="8" customWidth="1"/>
    <col min="15370" max="15370" width="13.625" style="8" customWidth="1"/>
    <col min="15371" max="15371" width="4.875" style="8" customWidth="1"/>
    <col min="15372" max="15619" width="9" style="8"/>
    <col min="15620" max="15620" width="3.125" style="8" customWidth="1"/>
    <col min="15621" max="15621" width="12.625" style="8" customWidth="1"/>
    <col min="15622" max="15622" width="23.625" style="8" customWidth="1"/>
    <col min="15623" max="15624" width="13.625" style="8" customWidth="1"/>
    <col min="15625" max="15625" width="58.625" style="8" customWidth="1"/>
    <col min="15626" max="15626" width="13.625" style="8" customWidth="1"/>
    <col min="15627" max="15627" width="4.875" style="8" customWidth="1"/>
    <col min="15628" max="15875" width="9" style="8"/>
    <col min="15876" max="15876" width="3.125" style="8" customWidth="1"/>
    <col min="15877" max="15877" width="12.625" style="8" customWidth="1"/>
    <col min="15878" max="15878" width="23.625" style="8" customWidth="1"/>
    <col min="15879" max="15880" width="13.625" style="8" customWidth="1"/>
    <col min="15881" max="15881" width="58.625" style="8" customWidth="1"/>
    <col min="15882" max="15882" width="13.625" style="8" customWidth="1"/>
    <col min="15883" max="15883" width="4.875" style="8" customWidth="1"/>
    <col min="15884" max="16131" width="9" style="8"/>
    <col min="16132" max="16132" width="3.125" style="8" customWidth="1"/>
    <col min="16133" max="16133" width="12.625" style="8" customWidth="1"/>
    <col min="16134" max="16134" width="23.625" style="8" customWidth="1"/>
    <col min="16135" max="16136" width="13.625" style="8" customWidth="1"/>
    <col min="16137" max="16137" width="58.625" style="8" customWidth="1"/>
    <col min="16138" max="16138" width="13.625" style="8" customWidth="1"/>
    <col min="16139" max="16139" width="4.875" style="8" customWidth="1"/>
    <col min="16140" max="16384" width="9" style="8"/>
  </cols>
  <sheetData>
    <row r="1" spans="1:10" s="1" customFormat="1">
      <c r="A1" s="77" t="s">
        <v>122</v>
      </c>
      <c r="B1" s="29"/>
    </row>
    <row r="2" spans="1:10" s="1" customFormat="1">
      <c r="A2" s="3"/>
      <c r="B2" s="29"/>
    </row>
    <row r="3" spans="1:10" s="5" customFormat="1" ht="80.25" customHeight="1">
      <c r="A3" s="101" t="s">
        <v>123</v>
      </c>
      <c r="B3" s="30"/>
      <c r="F3" s="6" t="s">
        <v>143</v>
      </c>
      <c r="G3" s="333"/>
      <c r="H3" s="333"/>
      <c r="I3" s="333"/>
      <c r="J3" s="102" t="s">
        <v>142</v>
      </c>
    </row>
    <row r="4" spans="1:10" s="5" customFormat="1" ht="45.75" customHeight="1">
      <c r="A4" s="19" t="s">
        <v>24</v>
      </c>
      <c r="B4" s="19" t="s">
        <v>25</v>
      </c>
      <c r="C4" s="20" t="s">
        <v>26</v>
      </c>
      <c r="D4" s="19" t="s">
        <v>27</v>
      </c>
      <c r="E4" s="19" t="s">
        <v>28</v>
      </c>
      <c r="F4" s="346" t="s">
        <v>29</v>
      </c>
      <c r="G4" s="347"/>
      <c r="H4" s="347"/>
      <c r="I4" s="347"/>
      <c r="J4" s="348"/>
    </row>
    <row r="5" spans="1:10" s="5" customFormat="1" ht="39.950000000000003" customHeight="1">
      <c r="A5" s="325" t="s">
        <v>141</v>
      </c>
      <c r="B5" s="31" t="s">
        <v>30</v>
      </c>
      <c r="C5" s="14" t="s">
        <v>31</v>
      </c>
      <c r="D5" s="91"/>
      <c r="E5" s="91"/>
      <c r="F5" s="319"/>
      <c r="G5" s="320"/>
      <c r="H5" s="320"/>
      <c r="I5" s="320"/>
      <c r="J5" s="321"/>
    </row>
    <row r="6" spans="1:10" s="5" customFormat="1" ht="39.950000000000003" customHeight="1">
      <c r="A6" s="325"/>
      <c r="B6" s="31" t="s">
        <v>32</v>
      </c>
      <c r="C6" s="43" t="s">
        <v>63</v>
      </c>
      <c r="D6" s="91"/>
      <c r="E6" s="91"/>
      <c r="F6" s="319"/>
      <c r="G6" s="320"/>
      <c r="H6" s="320"/>
      <c r="I6" s="320"/>
      <c r="J6" s="321"/>
    </row>
    <row r="7" spans="1:10" s="5" customFormat="1" ht="39.950000000000003" customHeight="1">
      <c r="A7" s="325"/>
      <c r="B7" s="31" t="s">
        <v>33</v>
      </c>
      <c r="C7" s="14" t="s">
        <v>34</v>
      </c>
      <c r="D7" s="91"/>
      <c r="E7" s="91"/>
      <c r="F7" s="349"/>
      <c r="G7" s="350"/>
      <c r="H7" s="350"/>
      <c r="I7" s="350"/>
      <c r="J7" s="351"/>
    </row>
    <row r="8" spans="1:10" s="5" customFormat="1" ht="39.950000000000003" customHeight="1">
      <c r="A8" s="316" t="s">
        <v>35</v>
      </c>
      <c r="B8" s="317"/>
      <c r="C8" s="318"/>
      <c r="D8" s="92">
        <f>SUM(D5:D7)</f>
        <v>0</v>
      </c>
      <c r="E8" s="92">
        <f>SUM(E5:E7)</f>
        <v>0</v>
      </c>
      <c r="F8" s="340"/>
      <c r="G8" s="341"/>
      <c r="H8" s="341"/>
      <c r="I8" s="341"/>
      <c r="J8" s="342"/>
    </row>
    <row r="9" spans="1:10" s="5" customFormat="1" ht="66.75" customHeight="1">
      <c r="A9" s="79" t="s">
        <v>144</v>
      </c>
      <c r="B9" s="31" t="s">
        <v>30</v>
      </c>
      <c r="C9" s="43" t="s">
        <v>64</v>
      </c>
      <c r="D9" s="91"/>
      <c r="E9" s="91"/>
      <c r="F9" s="319"/>
      <c r="G9" s="320"/>
      <c r="H9" s="320"/>
      <c r="I9" s="320"/>
      <c r="J9" s="321"/>
    </row>
    <row r="10" spans="1:10" s="5" customFormat="1" ht="39.950000000000003" customHeight="1">
      <c r="A10" s="316" t="s">
        <v>36</v>
      </c>
      <c r="B10" s="317"/>
      <c r="C10" s="318"/>
      <c r="D10" s="92">
        <f>SUM(D9:D9)</f>
        <v>0</v>
      </c>
      <c r="E10" s="92">
        <f>SUM(E9:E9)</f>
        <v>0</v>
      </c>
      <c r="F10" s="340"/>
      <c r="G10" s="341"/>
      <c r="H10" s="341"/>
      <c r="I10" s="341"/>
      <c r="J10" s="342"/>
    </row>
    <row r="11" spans="1:10" s="5" customFormat="1" ht="39.950000000000003" customHeight="1">
      <c r="A11" s="325" t="s">
        <v>37</v>
      </c>
      <c r="B11" s="31" t="s">
        <v>30</v>
      </c>
      <c r="C11" s="99" t="s">
        <v>87</v>
      </c>
      <c r="D11" s="91"/>
      <c r="E11" s="91"/>
      <c r="F11" s="319"/>
      <c r="G11" s="320"/>
      <c r="H11" s="320"/>
      <c r="I11" s="320"/>
      <c r="J11" s="321"/>
    </row>
    <row r="12" spans="1:10" s="5" customFormat="1" ht="39.950000000000003" customHeight="1">
      <c r="A12" s="325"/>
      <c r="B12" s="31" t="s">
        <v>32</v>
      </c>
      <c r="C12" s="14" t="s">
        <v>38</v>
      </c>
      <c r="D12" s="91"/>
      <c r="E12" s="91"/>
      <c r="F12" s="319"/>
      <c r="G12" s="320"/>
      <c r="H12" s="320"/>
      <c r="I12" s="320"/>
      <c r="J12" s="321"/>
    </row>
    <row r="13" spans="1:10" s="5" customFormat="1" ht="39.950000000000003" customHeight="1">
      <c r="A13" s="325"/>
      <c r="B13" s="31" t="s">
        <v>33</v>
      </c>
      <c r="C13" s="14" t="s">
        <v>39</v>
      </c>
      <c r="D13" s="91"/>
      <c r="E13" s="91"/>
      <c r="F13" s="319"/>
      <c r="G13" s="320"/>
      <c r="H13" s="320"/>
      <c r="I13" s="320"/>
      <c r="J13" s="321"/>
    </row>
    <row r="14" spans="1:10" s="5" customFormat="1" ht="39.950000000000003" customHeight="1">
      <c r="A14" s="325"/>
      <c r="B14" s="31" t="s">
        <v>40</v>
      </c>
      <c r="C14" s="14" t="s">
        <v>41</v>
      </c>
      <c r="D14" s="91"/>
      <c r="E14" s="91"/>
      <c r="F14" s="319"/>
      <c r="G14" s="320"/>
      <c r="H14" s="320"/>
      <c r="I14" s="320"/>
      <c r="J14" s="321"/>
    </row>
    <row r="15" spans="1:10" s="5" customFormat="1" ht="39.950000000000003" customHeight="1">
      <c r="A15" s="316" t="s">
        <v>42</v>
      </c>
      <c r="B15" s="317"/>
      <c r="C15" s="318"/>
      <c r="D15" s="92">
        <f>SUM(D11:D14)</f>
        <v>0</v>
      </c>
      <c r="E15" s="92">
        <f>SUM(E11:E14)</f>
        <v>0</v>
      </c>
      <c r="F15" s="340"/>
      <c r="G15" s="341"/>
      <c r="H15" s="341"/>
      <c r="I15" s="341"/>
      <c r="J15" s="342"/>
    </row>
    <row r="16" spans="1:10" s="59" customFormat="1" ht="39.950000000000003" customHeight="1">
      <c r="A16" s="62" t="s">
        <v>90</v>
      </c>
      <c r="B16" s="60" t="s">
        <v>30</v>
      </c>
      <c r="C16" s="61" t="s">
        <v>89</v>
      </c>
      <c r="D16" s="93"/>
      <c r="E16" s="93"/>
      <c r="F16" s="343"/>
      <c r="G16" s="344"/>
      <c r="H16" s="344"/>
      <c r="I16" s="344"/>
      <c r="J16" s="345"/>
    </row>
    <row r="17" spans="1:12" s="59" customFormat="1" ht="39.950000000000003" customHeight="1">
      <c r="A17" s="322" t="s">
        <v>92</v>
      </c>
      <c r="B17" s="323"/>
      <c r="C17" s="324"/>
      <c r="D17" s="92">
        <f>SUM(D16)</f>
        <v>0</v>
      </c>
      <c r="E17" s="92">
        <f>SUM(E16)</f>
        <v>0</v>
      </c>
      <c r="F17" s="94"/>
      <c r="G17" s="95"/>
      <c r="H17" s="95"/>
      <c r="I17" s="95"/>
      <c r="J17" s="96"/>
    </row>
    <row r="18" spans="1:12" s="5" customFormat="1" ht="39.950000000000003" customHeight="1">
      <c r="A18" s="325" t="s">
        <v>145</v>
      </c>
      <c r="B18" s="31" t="s">
        <v>30</v>
      </c>
      <c r="C18" s="49" t="s">
        <v>43</v>
      </c>
      <c r="D18" s="91"/>
      <c r="E18" s="91"/>
      <c r="F18" s="319"/>
      <c r="G18" s="320"/>
      <c r="H18" s="320"/>
      <c r="I18" s="320"/>
      <c r="J18" s="321"/>
    </row>
    <row r="19" spans="1:12" s="5" customFormat="1" ht="51.75" customHeight="1">
      <c r="A19" s="325"/>
      <c r="B19" s="31" t="s">
        <v>32</v>
      </c>
      <c r="C19" s="14" t="s">
        <v>44</v>
      </c>
      <c r="D19" s="91"/>
      <c r="E19" s="91"/>
      <c r="F19" s="319"/>
      <c r="G19" s="320"/>
      <c r="H19" s="320"/>
      <c r="I19" s="320"/>
      <c r="J19" s="321"/>
    </row>
    <row r="20" spans="1:12" s="5" customFormat="1" ht="39.950000000000003" customHeight="1">
      <c r="A20" s="325"/>
      <c r="B20" s="31" t="s">
        <v>33</v>
      </c>
      <c r="C20" s="14" t="s">
        <v>45</v>
      </c>
      <c r="D20" s="91"/>
      <c r="E20" s="91"/>
      <c r="F20" s="319"/>
      <c r="G20" s="320"/>
      <c r="H20" s="320"/>
      <c r="I20" s="320"/>
      <c r="J20" s="321"/>
    </row>
    <row r="21" spans="1:12" s="5" customFormat="1" ht="39.950000000000003" customHeight="1">
      <c r="A21" s="325"/>
      <c r="B21" s="31" t="s">
        <v>40</v>
      </c>
      <c r="C21" s="14" t="s">
        <v>137</v>
      </c>
      <c r="D21" s="91"/>
      <c r="E21" s="91"/>
      <c r="F21" s="319"/>
      <c r="G21" s="320"/>
      <c r="H21" s="320"/>
      <c r="I21" s="320"/>
      <c r="J21" s="321"/>
    </row>
    <row r="22" spans="1:12" s="5" customFormat="1" ht="39.950000000000003" customHeight="1">
      <c r="A22" s="316" t="s">
        <v>47</v>
      </c>
      <c r="B22" s="317"/>
      <c r="C22" s="318"/>
      <c r="D22" s="92">
        <f>SUM(D18:D21)</f>
        <v>0</v>
      </c>
      <c r="E22" s="92">
        <f>SUM(E18:E21)</f>
        <v>0</v>
      </c>
      <c r="F22" s="340"/>
      <c r="G22" s="341"/>
      <c r="H22" s="341"/>
      <c r="I22" s="341"/>
      <c r="J22" s="342"/>
    </row>
    <row r="23" spans="1:12" s="5" customFormat="1" ht="64.5" customHeight="1">
      <c r="A23" s="44" t="s">
        <v>93</v>
      </c>
      <c r="B23" s="31" t="s">
        <v>30</v>
      </c>
      <c r="C23" s="14" t="s">
        <v>46</v>
      </c>
      <c r="D23" s="91"/>
      <c r="E23" s="91"/>
      <c r="F23" s="319"/>
      <c r="G23" s="320"/>
      <c r="H23" s="320"/>
      <c r="I23" s="320"/>
      <c r="J23" s="321"/>
    </row>
    <row r="24" spans="1:12" s="5" customFormat="1" ht="39.950000000000003" customHeight="1">
      <c r="A24" s="316" t="s">
        <v>97</v>
      </c>
      <c r="B24" s="317"/>
      <c r="C24" s="318"/>
      <c r="D24" s="92">
        <f>SUM(D23:D23)</f>
        <v>0</v>
      </c>
      <c r="E24" s="92">
        <f>SUM(E23:E23)</f>
        <v>0</v>
      </c>
      <c r="F24" s="337"/>
      <c r="G24" s="338"/>
      <c r="H24" s="338"/>
      <c r="I24" s="338"/>
      <c r="J24" s="339"/>
    </row>
    <row r="25" spans="1:12" s="5" customFormat="1" ht="64.5" customHeight="1">
      <c r="A25" s="122" t="s">
        <v>217</v>
      </c>
      <c r="B25" s="31" t="s">
        <v>30</v>
      </c>
      <c r="C25" s="14" t="s">
        <v>218</v>
      </c>
      <c r="D25" s="91"/>
      <c r="E25" s="91"/>
      <c r="F25" s="319"/>
      <c r="G25" s="320"/>
      <c r="H25" s="320"/>
      <c r="I25" s="320"/>
      <c r="J25" s="321"/>
    </row>
    <row r="26" spans="1:12" s="5" customFormat="1" ht="39.950000000000003" customHeight="1" thickBot="1">
      <c r="A26" s="334" t="s">
        <v>219</v>
      </c>
      <c r="B26" s="335"/>
      <c r="C26" s="336"/>
      <c r="D26" s="97">
        <f>SUM(D25:D25)</f>
        <v>0</v>
      </c>
      <c r="E26" s="98">
        <f>SUM(E25:E25)</f>
        <v>0</v>
      </c>
      <c r="F26" s="337"/>
      <c r="G26" s="338"/>
      <c r="H26" s="338"/>
      <c r="I26" s="338"/>
      <c r="J26" s="339"/>
    </row>
    <row r="27" spans="1:12" s="5" customFormat="1" ht="18" customHeight="1" thickTop="1">
      <c r="A27" s="302" t="s">
        <v>220</v>
      </c>
      <c r="B27" s="303"/>
      <c r="C27" s="304"/>
      <c r="D27" s="308">
        <f>D8+D10+D15+D17+D22+D24+D26</f>
        <v>0</v>
      </c>
      <c r="E27" s="308">
        <f>E8+E10+E15+E17+E22+E24+E26</f>
        <v>0</v>
      </c>
      <c r="F27" s="66" t="s">
        <v>48</v>
      </c>
      <c r="G27" s="310"/>
      <c r="H27" s="311"/>
      <c r="I27" s="311"/>
      <c r="J27" s="312"/>
    </row>
    <row r="28" spans="1:12" s="5" customFormat="1" ht="28.5" customHeight="1">
      <c r="A28" s="305"/>
      <c r="B28" s="306"/>
      <c r="C28" s="307"/>
      <c r="D28" s="309"/>
      <c r="E28" s="309"/>
      <c r="F28" s="67">
        <f>E27*1/2</f>
        <v>0</v>
      </c>
      <c r="G28" s="313"/>
      <c r="H28" s="314"/>
      <c r="I28" s="314"/>
      <c r="J28" s="315"/>
    </row>
    <row r="29" spans="1:12" s="45" customFormat="1" ht="6.75" customHeight="1">
      <c r="B29" s="35"/>
      <c r="D29" s="17"/>
      <c r="F29" s="68"/>
    </row>
    <row r="30" spans="1:12" ht="39.950000000000003" customHeight="1">
      <c r="A30" s="7"/>
      <c r="B30" s="32"/>
      <c r="C30" s="330" t="s">
        <v>49</v>
      </c>
      <c r="D30" s="331"/>
      <c r="E30" s="51">
        <f>ROUNDDOWN(IF(F28&lt;2000000,F28,2000000),-3)</f>
        <v>0</v>
      </c>
      <c r="F30" s="52" t="s">
        <v>70</v>
      </c>
      <c r="G30" s="23"/>
      <c r="H30" s="23"/>
      <c r="I30" s="23"/>
      <c r="J30" s="46"/>
    </row>
    <row r="31" spans="1:12" ht="20.100000000000001" customHeight="1">
      <c r="A31" s="24" t="s">
        <v>50</v>
      </c>
      <c r="B31" s="33"/>
      <c r="C31" s="25"/>
      <c r="D31" s="25"/>
      <c r="E31" s="25"/>
      <c r="F31" s="25"/>
      <c r="G31" s="25"/>
      <c r="H31" s="25"/>
      <c r="I31" s="25"/>
      <c r="J31" s="25"/>
    </row>
    <row r="32" spans="1:12" s="5" customFormat="1" ht="19.5" customHeight="1">
      <c r="A32" s="26" t="s">
        <v>51</v>
      </c>
      <c r="B32" s="326" t="s">
        <v>52</v>
      </c>
      <c r="C32" s="327"/>
      <c r="D32" s="327"/>
      <c r="E32" s="327"/>
      <c r="F32" s="327"/>
      <c r="G32" s="327"/>
      <c r="H32" s="327"/>
      <c r="I32" s="327"/>
      <c r="J32" s="327"/>
      <c r="K32" s="327"/>
      <c r="L32" s="21"/>
    </row>
    <row r="33" spans="1:12" s="5" customFormat="1" ht="30.75" customHeight="1">
      <c r="A33" s="27" t="s">
        <v>53</v>
      </c>
      <c r="B33" s="326" t="s">
        <v>114</v>
      </c>
      <c r="C33" s="327"/>
      <c r="D33" s="327"/>
      <c r="E33" s="327"/>
      <c r="F33" s="327"/>
      <c r="G33" s="327"/>
      <c r="H33" s="327"/>
      <c r="I33" s="327"/>
      <c r="J33" s="327"/>
      <c r="K33" s="327"/>
      <c r="L33" s="21"/>
    </row>
    <row r="34" spans="1:12" s="5" customFormat="1" ht="30.75" customHeight="1">
      <c r="A34" s="27"/>
      <c r="B34" s="332" t="s">
        <v>113</v>
      </c>
      <c r="C34" s="332"/>
      <c r="D34" s="332"/>
      <c r="E34" s="332"/>
      <c r="F34" s="332"/>
      <c r="G34" s="332"/>
      <c r="H34" s="332"/>
      <c r="I34" s="332"/>
      <c r="J34" s="332"/>
      <c r="K34" s="332"/>
      <c r="L34" s="21"/>
    </row>
    <row r="35" spans="1:12" s="5" customFormat="1" ht="19.5" customHeight="1">
      <c r="A35" s="27" t="s">
        <v>54</v>
      </c>
      <c r="B35" s="326" t="s">
        <v>55</v>
      </c>
      <c r="C35" s="327"/>
      <c r="D35" s="327"/>
      <c r="E35" s="327"/>
      <c r="F35" s="327"/>
      <c r="G35" s="327"/>
      <c r="H35" s="327"/>
      <c r="I35" s="327"/>
      <c r="J35" s="327"/>
      <c r="K35" s="327"/>
      <c r="L35" s="21"/>
    </row>
    <row r="36" spans="1:12" s="5" customFormat="1" ht="20.100000000000001" customHeight="1">
      <c r="A36" s="27" t="s">
        <v>56</v>
      </c>
      <c r="B36" s="326" t="s">
        <v>115</v>
      </c>
      <c r="C36" s="327"/>
      <c r="D36" s="327"/>
      <c r="E36" s="327"/>
      <c r="F36" s="327"/>
      <c r="G36" s="327"/>
      <c r="H36" s="327"/>
      <c r="I36" s="327"/>
      <c r="J36" s="327"/>
      <c r="K36" s="327"/>
      <c r="L36" s="21"/>
    </row>
    <row r="37" spans="1:12" s="48" customFormat="1" ht="20.100000000000001" customHeight="1">
      <c r="A37" s="26" t="s">
        <v>57</v>
      </c>
      <c r="B37" s="326" t="s">
        <v>58</v>
      </c>
      <c r="C37" s="327"/>
      <c r="D37" s="327"/>
      <c r="E37" s="327"/>
      <c r="F37" s="327"/>
      <c r="G37" s="327"/>
      <c r="H37" s="327"/>
      <c r="I37" s="327"/>
      <c r="J37" s="327"/>
      <c r="K37" s="327"/>
      <c r="L37" s="21"/>
    </row>
    <row r="38" spans="1:12" s="5" customFormat="1" ht="30.75" customHeight="1">
      <c r="A38" s="27" t="s">
        <v>59</v>
      </c>
      <c r="B38" s="328" t="s">
        <v>60</v>
      </c>
      <c r="C38" s="329"/>
      <c r="D38" s="329"/>
      <c r="E38" s="329"/>
      <c r="F38" s="329"/>
      <c r="G38" s="329"/>
      <c r="H38" s="329"/>
      <c r="I38" s="329"/>
      <c r="J38" s="329"/>
      <c r="K38" s="329"/>
      <c r="L38" s="21"/>
    </row>
  </sheetData>
  <mergeCells count="45">
    <mergeCell ref="A8:C8"/>
    <mergeCell ref="F8:J8"/>
    <mergeCell ref="F4:J4"/>
    <mergeCell ref="A5:A7"/>
    <mergeCell ref="F5:J5"/>
    <mergeCell ref="F6:J6"/>
    <mergeCell ref="F7:J7"/>
    <mergeCell ref="G3:I3"/>
    <mergeCell ref="A24:C24"/>
    <mergeCell ref="F24:J24"/>
    <mergeCell ref="A22:C22"/>
    <mergeCell ref="F22:J22"/>
    <mergeCell ref="F23:J23"/>
    <mergeCell ref="F9:J9"/>
    <mergeCell ref="A10:C10"/>
    <mergeCell ref="F10:J10"/>
    <mergeCell ref="A11:A14"/>
    <mergeCell ref="F11:J11"/>
    <mergeCell ref="F12:J12"/>
    <mergeCell ref="F13:J13"/>
    <mergeCell ref="F14:J14"/>
    <mergeCell ref="F15:J15"/>
    <mergeCell ref="F16:J16"/>
    <mergeCell ref="B37:K37"/>
    <mergeCell ref="B38:K38"/>
    <mergeCell ref="C30:D30"/>
    <mergeCell ref="B32:K32"/>
    <mergeCell ref="B33:K33"/>
    <mergeCell ref="B34:K34"/>
    <mergeCell ref="B35:K35"/>
    <mergeCell ref="B36:K36"/>
    <mergeCell ref="A27:C28"/>
    <mergeCell ref="D27:D28"/>
    <mergeCell ref="E27:E28"/>
    <mergeCell ref="G27:J28"/>
    <mergeCell ref="A15:C15"/>
    <mergeCell ref="F19:J19"/>
    <mergeCell ref="F20:J20"/>
    <mergeCell ref="F21:J21"/>
    <mergeCell ref="A17:C17"/>
    <mergeCell ref="A18:A21"/>
    <mergeCell ref="F18:J18"/>
    <mergeCell ref="F25:J25"/>
    <mergeCell ref="A26:C26"/>
    <mergeCell ref="F26:J26"/>
  </mergeCells>
  <phoneticPr fontId="1"/>
  <conditionalFormatting sqref="E8">
    <cfRule type="cellIs" dxfId="14" priority="1" operator="equal">
      <formula>0</formula>
    </cfRule>
    <cfRule type="cellIs" dxfId="13" priority="7" operator="greaterThan">
      <formula>1000000</formula>
    </cfRule>
  </conditionalFormatting>
  <conditionalFormatting sqref="E10">
    <cfRule type="cellIs" dxfId="12" priority="5" operator="greaterThan">
      <formula>1000000</formula>
    </cfRule>
    <cfRule type="cellIs" dxfId="11" priority="6" operator="greaterThan">
      <formula>$E$8*2</formula>
    </cfRule>
  </conditionalFormatting>
  <conditionalFormatting sqref="E17">
    <cfRule type="cellIs" dxfId="10" priority="4" operator="greaterThan">
      <formula>200000</formula>
    </cfRule>
  </conditionalFormatting>
  <conditionalFormatting sqref="E22">
    <cfRule type="cellIs" dxfId="9" priority="2" operator="greaterThan">
      <formula>2000000</formula>
    </cfRule>
    <cfRule type="cellIs" dxfId="8" priority="3" operator="greaterThan">
      <formula>($E$8+$E$10+$E$15)*2</formula>
    </cfRule>
  </conditionalFormatting>
  <printOptions horizontalCentered="1"/>
  <pageMargins left="0.39370078740157483" right="0.39370078740157483" top="0.59055118110236227" bottom="0.39370078740157483" header="0.39370078740157483" footer="0.19685039370078741"/>
  <pageSetup paperSize="9" scale="5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38"/>
  <sheetViews>
    <sheetView view="pageBreakPreview" topLeftCell="A21" zoomScale="80" zoomScaleNormal="100" zoomScaleSheetLayoutView="80" workbookViewId="0">
      <selection activeCell="E31" sqref="E31"/>
    </sheetView>
  </sheetViews>
  <sheetFormatPr defaultRowHeight="14.25"/>
  <cols>
    <col min="1" max="1" width="16" style="9" customWidth="1"/>
    <col min="2" max="2" width="3.75" style="34" customWidth="1"/>
    <col min="3" max="3" width="21.75" style="8" customWidth="1"/>
    <col min="4" max="6" width="14.375" style="8" customWidth="1"/>
    <col min="7" max="7" width="12.125" style="8" customWidth="1"/>
    <col min="8" max="8" width="7.75" style="8" customWidth="1"/>
    <col min="9" max="9" width="10.875" style="8" customWidth="1"/>
    <col min="10" max="10" width="28.125" style="10" customWidth="1"/>
    <col min="11" max="11" width="3" style="8" customWidth="1"/>
    <col min="12" max="259" width="9" style="8"/>
    <col min="260" max="260" width="3.125" style="8" customWidth="1"/>
    <col min="261" max="261" width="12.625" style="8" customWidth="1"/>
    <col min="262" max="262" width="23.625" style="8" customWidth="1"/>
    <col min="263" max="264" width="13.625" style="8" customWidth="1"/>
    <col min="265" max="265" width="58.625" style="8" customWidth="1"/>
    <col min="266" max="266" width="13.625" style="8" customWidth="1"/>
    <col min="267" max="267" width="4.875" style="8" customWidth="1"/>
    <col min="268" max="515" width="9" style="8"/>
    <col min="516" max="516" width="3.125" style="8" customWidth="1"/>
    <col min="517" max="517" width="12.625" style="8" customWidth="1"/>
    <col min="518" max="518" width="23.625" style="8" customWidth="1"/>
    <col min="519" max="520" width="13.625" style="8" customWidth="1"/>
    <col min="521" max="521" width="58.625" style="8" customWidth="1"/>
    <col min="522" max="522" width="13.625" style="8" customWidth="1"/>
    <col min="523" max="523" width="4.875" style="8" customWidth="1"/>
    <col min="524" max="771" width="9" style="8"/>
    <col min="772" max="772" width="3.125" style="8" customWidth="1"/>
    <col min="773" max="773" width="12.625" style="8" customWidth="1"/>
    <col min="774" max="774" width="23.625" style="8" customWidth="1"/>
    <col min="775" max="776" width="13.625" style="8" customWidth="1"/>
    <col min="777" max="777" width="58.625" style="8" customWidth="1"/>
    <col min="778" max="778" width="13.625" style="8" customWidth="1"/>
    <col min="779" max="779" width="4.875" style="8" customWidth="1"/>
    <col min="780" max="1027" width="9" style="8"/>
    <col min="1028" max="1028" width="3.125" style="8" customWidth="1"/>
    <col min="1029" max="1029" width="12.625" style="8" customWidth="1"/>
    <col min="1030" max="1030" width="23.625" style="8" customWidth="1"/>
    <col min="1031" max="1032" width="13.625" style="8" customWidth="1"/>
    <col min="1033" max="1033" width="58.625" style="8" customWidth="1"/>
    <col min="1034" max="1034" width="13.625" style="8" customWidth="1"/>
    <col min="1035" max="1035" width="4.875" style="8" customWidth="1"/>
    <col min="1036" max="1283" width="9" style="8"/>
    <col min="1284" max="1284" width="3.125" style="8" customWidth="1"/>
    <col min="1285" max="1285" width="12.625" style="8" customWidth="1"/>
    <col min="1286" max="1286" width="23.625" style="8" customWidth="1"/>
    <col min="1287" max="1288" width="13.625" style="8" customWidth="1"/>
    <col min="1289" max="1289" width="58.625" style="8" customWidth="1"/>
    <col min="1290" max="1290" width="13.625" style="8" customWidth="1"/>
    <col min="1291" max="1291" width="4.875" style="8" customWidth="1"/>
    <col min="1292" max="1539" width="9" style="8"/>
    <col min="1540" max="1540" width="3.125" style="8" customWidth="1"/>
    <col min="1541" max="1541" width="12.625" style="8" customWidth="1"/>
    <col min="1542" max="1542" width="23.625" style="8" customWidth="1"/>
    <col min="1543" max="1544" width="13.625" style="8" customWidth="1"/>
    <col min="1545" max="1545" width="58.625" style="8" customWidth="1"/>
    <col min="1546" max="1546" width="13.625" style="8" customWidth="1"/>
    <col min="1547" max="1547" width="4.875" style="8" customWidth="1"/>
    <col min="1548" max="1795" width="9" style="8"/>
    <col min="1796" max="1796" width="3.125" style="8" customWidth="1"/>
    <col min="1797" max="1797" width="12.625" style="8" customWidth="1"/>
    <col min="1798" max="1798" width="23.625" style="8" customWidth="1"/>
    <col min="1799" max="1800" width="13.625" style="8" customWidth="1"/>
    <col min="1801" max="1801" width="58.625" style="8" customWidth="1"/>
    <col min="1802" max="1802" width="13.625" style="8" customWidth="1"/>
    <col min="1803" max="1803" width="4.875" style="8" customWidth="1"/>
    <col min="1804" max="2051" width="9" style="8"/>
    <col min="2052" max="2052" width="3.125" style="8" customWidth="1"/>
    <col min="2053" max="2053" width="12.625" style="8" customWidth="1"/>
    <col min="2054" max="2054" width="23.625" style="8" customWidth="1"/>
    <col min="2055" max="2056" width="13.625" style="8" customWidth="1"/>
    <col min="2057" max="2057" width="58.625" style="8" customWidth="1"/>
    <col min="2058" max="2058" width="13.625" style="8" customWidth="1"/>
    <col min="2059" max="2059" width="4.875" style="8" customWidth="1"/>
    <col min="2060" max="2307" width="9" style="8"/>
    <col min="2308" max="2308" width="3.125" style="8" customWidth="1"/>
    <col min="2309" max="2309" width="12.625" style="8" customWidth="1"/>
    <col min="2310" max="2310" width="23.625" style="8" customWidth="1"/>
    <col min="2311" max="2312" width="13.625" style="8" customWidth="1"/>
    <col min="2313" max="2313" width="58.625" style="8" customWidth="1"/>
    <col min="2314" max="2314" width="13.625" style="8" customWidth="1"/>
    <col min="2315" max="2315" width="4.875" style="8" customWidth="1"/>
    <col min="2316" max="2563" width="9" style="8"/>
    <col min="2564" max="2564" width="3.125" style="8" customWidth="1"/>
    <col min="2565" max="2565" width="12.625" style="8" customWidth="1"/>
    <col min="2566" max="2566" width="23.625" style="8" customWidth="1"/>
    <col min="2567" max="2568" width="13.625" style="8" customWidth="1"/>
    <col min="2569" max="2569" width="58.625" style="8" customWidth="1"/>
    <col min="2570" max="2570" width="13.625" style="8" customWidth="1"/>
    <col min="2571" max="2571" width="4.875" style="8" customWidth="1"/>
    <col min="2572" max="2819" width="9" style="8"/>
    <col min="2820" max="2820" width="3.125" style="8" customWidth="1"/>
    <col min="2821" max="2821" width="12.625" style="8" customWidth="1"/>
    <col min="2822" max="2822" width="23.625" style="8" customWidth="1"/>
    <col min="2823" max="2824" width="13.625" style="8" customWidth="1"/>
    <col min="2825" max="2825" width="58.625" style="8" customWidth="1"/>
    <col min="2826" max="2826" width="13.625" style="8" customWidth="1"/>
    <col min="2827" max="2827" width="4.875" style="8" customWidth="1"/>
    <col min="2828" max="3075" width="9" style="8"/>
    <col min="3076" max="3076" width="3.125" style="8" customWidth="1"/>
    <col min="3077" max="3077" width="12.625" style="8" customWidth="1"/>
    <col min="3078" max="3078" width="23.625" style="8" customWidth="1"/>
    <col min="3079" max="3080" width="13.625" style="8" customWidth="1"/>
    <col min="3081" max="3081" width="58.625" style="8" customWidth="1"/>
    <col min="3082" max="3082" width="13.625" style="8" customWidth="1"/>
    <col min="3083" max="3083" width="4.875" style="8" customWidth="1"/>
    <col min="3084" max="3331" width="9" style="8"/>
    <col min="3332" max="3332" width="3.125" style="8" customWidth="1"/>
    <col min="3333" max="3333" width="12.625" style="8" customWidth="1"/>
    <col min="3334" max="3334" width="23.625" style="8" customWidth="1"/>
    <col min="3335" max="3336" width="13.625" style="8" customWidth="1"/>
    <col min="3337" max="3337" width="58.625" style="8" customWidth="1"/>
    <col min="3338" max="3338" width="13.625" style="8" customWidth="1"/>
    <col min="3339" max="3339" width="4.875" style="8" customWidth="1"/>
    <col min="3340" max="3587" width="9" style="8"/>
    <col min="3588" max="3588" width="3.125" style="8" customWidth="1"/>
    <col min="3589" max="3589" width="12.625" style="8" customWidth="1"/>
    <col min="3590" max="3590" width="23.625" style="8" customWidth="1"/>
    <col min="3591" max="3592" width="13.625" style="8" customWidth="1"/>
    <col min="3593" max="3593" width="58.625" style="8" customWidth="1"/>
    <col min="3594" max="3594" width="13.625" style="8" customWidth="1"/>
    <col min="3595" max="3595" width="4.875" style="8" customWidth="1"/>
    <col min="3596" max="3843" width="9" style="8"/>
    <col min="3844" max="3844" width="3.125" style="8" customWidth="1"/>
    <col min="3845" max="3845" width="12.625" style="8" customWidth="1"/>
    <col min="3846" max="3846" width="23.625" style="8" customWidth="1"/>
    <col min="3847" max="3848" width="13.625" style="8" customWidth="1"/>
    <col min="3849" max="3849" width="58.625" style="8" customWidth="1"/>
    <col min="3850" max="3850" width="13.625" style="8" customWidth="1"/>
    <col min="3851" max="3851" width="4.875" style="8" customWidth="1"/>
    <col min="3852" max="4099" width="9" style="8"/>
    <col min="4100" max="4100" width="3.125" style="8" customWidth="1"/>
    <col min="4101" max="4101" width="12.625" style="8" customWidth="1"/>
    <col min="4102" max="4102" width="23.625" style="8" customWidth="1"/>
    <col min="4103" max="4104" width="13.625" style="8" customWidth="1"/>
    <col min="4105" max="4105" width="58.625" style="8" customWidth="1"/>
    <col min="4106" max="4106" width="13.625" style="8" customWidth="1"/>
    <col min="4107" max="4107" width="4.875" style="8" customWidth="1"/>
    <col min="4108" max="4355" width="9" style="8"/>
    <col min="4356" max="4356" width="3.125" style="8" customWidth="1"/>
    <col min="4357" max="4357" width="12.625" style="8" customWidth="1"/>
    <col min="4358" max="4358" width="23.625" style="8" customWidth="1"/>
    <col min="4359" max="4360" width="13.625" style="8" customWidth="1"/>
    <col min="4361" max="4361" width="58.625" style="8" customWidth="1"/>
    <col min="4362" max="4362" width="13.625" style="8" customWidth="1"/>
    <col min="4363" max="4363" width="4.875" style="8" customWidth="1"/>
    <col min="4364" max="4611" width="9" style="8"/>
    <col min="4612" max="4612" width="3.125" style="8" customWidth="1"/>
    <col min="4613" max="4613" width="12.625" style="8" customWidth="1"/>
    <col min="4614" max="4614" width="23.625" style="8" customWidth="1"/>
    <col min="4615" max="4616" width="13.625" style="8" customWidth="1"/>
    <col min="4617" max="4617" width="58.625" style="8" customWidth="1"/>
    <col min="4618" max="4618" width="13.625" style="8" customWidth="1"/>
    <col min="4619" max="4619" width="4.875" style="8" customWidth="1"/>
    <col min="4620" max="4867" width="9" style="8"/>
    <col min="4868" max="4868" width="3.125" style="8" customWidth="1"/>
    <col min="4869" max="4869" width="12.625" style="8" customWidth="1"/>
    <col min="4870" max="4870" width="23.625" style="8" customWidth="1"/>
    <col min="4871" max="4872" width="13.625" style="8" customWidth="1"/>
    <col min="4873" max="4873" width="58.625" style="8" customWidth="1"/>
    <col min="4874" max="4874" width="13.625" style="8" customWidth="1"/>
    <col min="4875" max="4875" width="4.875" style="8" customWidth="1"/>
    <col min="4876" max="5123" width="9" style="8"/>
    <col min="5124" max="5124" width="3.125" style="8" customWidth="1"/>
    <col min="5125" max="5125" width="12.625" style="8" customWidth="1"/>
    <col min="5126" max="5126" width="23.625" style="8" customWidth="1"/>
    <col min="5127" max="5128" width="13.625" style="8" customWidth="1"/>
    <col min="5129" max="5129" width="58.625" style="8" customWidth="1"/>
    <col min="5130" max="5130" width="13.625" style="8" customWidth="1"/>
    <col min="5131" max="5131" width="4.875" style="8" customWidth="1"/>
    <col min="5132" max="5379" width="9" style="8"/>
    <col min="5380" max="5380" width="3.125" style="8" customWidth="1"/>
    <col min="5381" max="5381" width="12.625" style="8" customWidth="1"/>
    <col min="5382" max="5382" width="23.625" style="8" customWidth="1"/>
    <col min="5383" max="5384" width="13.625" style="8" customWidth="1"/>
    <col min="5385" max="5385" width="58.625" style="8" customWidth="1"/>
    <col min="5386" max="5386" width="13.625" style="8" customWidth="1"/>
    <col min="5387" max="5387" width="4.875" style="8" customWidth="1"/>
    <col min="5388" max="5635" width="9" style="8"/>
    <col min="5636" max="5636" width="3.125" style="8" customWidth="1"/>
    <col min="5637" max="5637" width="12.625" style="8" customWidth="1"/>
    <col min="5638" max="5638" width="23.625" style="8" customWidth="1"/>
    <col min="5639" max="5640" width="13.625" style="8" customWidth="1"/>
    <col min="5641" max="5641" width="58.625" style="8" customWidth="1"/>
    <col min="5642" max="5642" width="13.625" style="8" customWidth="1"/>
    <col min="5643" max="5643" width="4.875" style="8" customWidth="1"/>
    <col min="5644" max="5891" width="9" style="8"/>
    <col min="5892" max="5892" width="3.125" style="8" customWidth="1"/>
    <col min="5893" max="5893" width="12.625" style="8" customWidth="1"/>
    <col min="5894" max="5894" width="23.625" style="8" customWidth="1"/>
    <col min="5895" max="5896" width="13.625" style="8" customWidth="1"/>
    <col min="5897" max="5897" width="58.625" style="8" customWidth="1"/>
    <col min="5898" max="5898" width="13.625" style="8" customWidth="1"/>
    <col min="5899" max="5899" width="4.875" style="8" customWidth="1"/>
    <col min="5900" max="6147" width="9" style="8"/>
    <col min="6148" max="6148" width="3.125" style="8" customWidth="1"/>
    <col min="6149" max="6149" width="12.625" style="8" customWidth="1"/>
    <col min="6150" max="6150" width="23.625" style="8" customWidth="1"/>
    <col min="6151" max="6152" width="13.625" style="8" customWidth="1"/>
    <col min="6153" max="6153" width="58.625" style="8" customWidth="1"/>
    <col min="6154" max="6154" width="13.625" style="8" customWidth="1"/>
    <col min="6155" max="6155" width="4.875" style="8" customWidth="1"/>
    <col min="6156" max="6403" width="9" style="8"/>
    <col min="6404" max="6404" width="3.125" style="8" customWidth="1"/>
    <col min="6405" max="6405" width="12.625" style="8" customWidth="1"/>
    <col min="6406" max="6406" width="23.625" style="8" customWidth="1"/>
    <col min="6407" max="6408" width="13.625" style="8" customWidth="1"/>
    <col min="6409" max="6409" width="58.625" style="8" customWidth="1"/>
    <col min="6410" max="6410" width="13.625" style="8" customWidth="1"/>
    <col min="6411" max="6411" width="4.875" style="8" customWidth="1"/>
    <col min="6412" max="6659" width="9" style="8"/>
    <col min="6660" max="6660" width="3.125" style="8" customWidth="1"/>
    <col min="6661" max="6661" width="12.625" style="8" customWidth="1"/>
    <col min="6662" max="6662" width="23.625" style="8" customWidth="1"/>
    <col min="6663" max="6664" width="13.625" style="8" customWidth="1"/>
    <col min="6665" max="6665" width="58.625" style="8" customWidth="1"/>
    <col min="6666" max="6666" width="13.625" style="8" customWidth="1"/>
    <col min="6667" max="6667" width="4.875" style="8" customWidth="1"/>
    <col min="6668" max="6915" width="9" style="8"/>
    <col min="6916" max="6916" width="3.125" style="8" customWidth="1"/>
    <col min="6917" max="6917" width="12.625" style="8" customWidth="1"/>
    <col min="6918" max="6918" width="23.625" style="8" customWidth="1"/>
    <col min="6919" max="6920" width="13.625" style="8" customWidth="1"/>
    <col min="6921" max="6921" width="58.625" style="8" customWidth="1"/>
    <col min="6922" max="6922" width="13.625" style="8" customWidth="1"/>
    <col min="6923" max="6923" width="4.875" style="8" customWidth="1"/>
    <col min="6924" max="7171" width="9" style="8"/>
    <col min="7172" max="7172" width="3.125" style="8" customWidth="1"/>
    <col min="7173" max="7173" width="12.625" style="8" customWidth="1"/>
    <col min="7174" max="7174" width="23.625" style="8" customWidth="1"/>
    <col min="7175" max="7176" width="13.625" style="8" customWidth="1"/>
    <col min="7177" max="7177" width="58.625" style="8" customWidth="1"/>
    <col min="7178" max="7178" width="13.625" style="8" customWidth="1"/>
    <col min="7179" max="7179" width="4.875" style="8" customWidth="1"/>
    <col min="7180" max="7427" width="9" style="8"/>
    <col min="7428" max="7428" width="3.125" style="8" customWidth="1"/>
    <col min="7429" max="7429" width="12.625" style="8" customWidth="1"/>
    <col min="7430" max="7430" width="23.625" style="8" customWidth="1"/>
    <col min="7431" max="7432" width="13.625" style="8" customWidth="1"/>
    <col min="7433" max="7433" width="58.625" style="8" customWidth="1"/>
    <col min="7434" max="7434" width="13.625" style="8" customWidth="1"/>
    <col min="7435" max="7435" width="4.875" style="8" customWidth="1"/>
    <col min="7436" max="7683" width="9" style="8"/>
    <col min="7684" max="7684" width="3.125" style="8" customWidth="1"/>
    <col min="7685" max="7685" width="12.625" style="8" customWidth="1"/>
    <col min="7686" max="7686" width="23.625" style="8" customWidth="1"/>
    <col min="7687" max="7688" width="13.625" style="8" customWidth="1"/>
    <col min="7689" max="7689" width="58.625" style="8" customWidth="1"/>
    <col min="7690" max="7690" width="13.625" style="8" customWidth="1"/>
    <col min="7691" max="7691" width="4.875" style="8" customWidth="1"/>
    <col min="7692" max="7939" width="9" style="8"/>
    <col min="7940" max="7940" width="3.125" style="8" customWidth="1"/>
    <col min="7941" max="7941" width="12.625" style="8" customWidth="1"/>
    <col min="7942" max="7942" width="23.625" style="8" customWidth="1"/>
    <col min="7943" max="7944" width="13.625" style="8" customWidth="1"/>
    <col min="7945" max="7945" width="58.625" style="8" customWidth="1"/>
    <col min="7946" max="7946" width="13.625" style="8" customWidth="1"/>
    <col min="7947" max="7947" width="4.875" style="8" customWidth="1"/>
    <col min="7948" max="8195" width="9" style="8"/>
    <col min="8196" max="8196" width="3.125" style="8" customWidth="1"/>
    <col min="8197" max="8197" width="12.625" style="8" customWidth="1"/>
    <col min="8198" max="8198" width="23.625" style="8" customWidth="1"/>
    <col min="8199" max="8200" width="13.625" style="8" customWidth="1"/>
    <col min="8201" max="8201" width="58.625" style="8" customWidth="1"/>
    <col min="8202" max="8202" width="13.625" style="8" customWidth="1"/>
    <col min="8203" max="8203" width="4.875" style="8" customWidth="1"/>
    <col min="8204" max="8451" width="9" style="8"/>
    <col min="8452" max="8452" width="3.125" style="8" customWidth="1"/>
    <col min="8453" max="8453" width="12.625" style="8" customWidth="1"/>
    <col min="8454" max="8454" width="23.625" style="8" customWidth="1"/>
    <col min="8455" max="8456" width="13.625" style="8" customWidth="1"/>
    <col min="8457" max="8457" width="58.625" style="8" customWidth="1"/>
    <col min="8458" max="8458" width="13.625" style="8" customWidth="1"/>
    <col min="8459" max="8459" width="4.875" style="8" customWidth="1"/>
    <col min="8460" max="8707" width="9" style="8"/>
    <col min="8708" max="8708" width="3.125" style="8" customWidth="1"/>
    <col min="8709" max="8709" width="12.625" style="8" customWidth="1"/>
    <col min="8710" max="8710" width="23.625" style="8" customWidth="1"/>
    <col min="8711" max="8712" width="13.625" style="8" customWidth="1"/>
    <col min="8713" max="8713" width="58.625" style="8" customWidth="1"/>
    <col min="8714" max="8714" width="13.625" style="8" customWidth="1"/>
    <col min="8715" max="8715" width="4.875" style="8" customWidth="1"/>
    <col min="8716" max="8963" width="9" style="8"/>
    <col min="8964" max="8964" width="3.125" style="8" customWidth="1"/>
    <col min="8965" max="8965" width="12.625" style="8" customWidth="1"/>
    <col min="8966" max="8966" width="23.625" style="8" customWidth="1"/>
    <col min="8967" max="8968" width="13.625" style="8" customWidth="1"/>
    <col min="8969" max="8969" width="58.625" style="8" customWidth="1"/>
    <col min="8970" max="8970" width="13.625" style="8" customWidth="1"/>
    <col min="8971" max="8971" width="4.875" style="8" customWidth="1"/>
    <col min="8972" max="9219" width="9" style="8"/>
    <col min="9220" max="9220" width="3.125" style="8" customWidth="1"/>
    <col min="9221" max="9221" width="12.625" style="8" customWidth="1"/>
    <col min="9222" max="9222" width="23.625" style="8" customWidth="1"/>
    <col min="9223" max="9224" width="13.625" style="8" customWidth="1"/>
    <col min="9225" max="9225" width="58.625" style="8" customWidth="1"/>
    <col min="9226" max="9226" width="13.625" style="8" customWidth="1"/>
    <col min="9227" max="9227" width="4.875" style="8" customWidth="1"/>
    <col min="9228" max="9475" width="9" style="8"/>
    <col min="9476" max="9476" width="3.125" style="8" customWidth="1"/>
    <col min="9477" max="9477" width="12.625" style="8" customWidth="1"/>
    <col min="9478" max="9478" width="23.625" style="8" customWidth="1"/>
    <col min="9479" max="9480" width="13.625" style="8" customWidth="1"/>
    <col min="9481" max="9481" width="58.625" style="8" customWidth="1"/>
    <col min="9482" max="9482" width="13.625" style="8" customWidth="1"/>
    <col min="9483" max="9483" width="4.875" style="8" customWidth="1"/>
    <col min="9484" max="9731" width="9" style="8"/>
    <col min="9732" max="9732" width="3.125" style="8" customWidth="1"/>
    <col min="9733" max="9733" width="12.625" style="8" customWidth="1"/>
    <col min="9734" max="9734" width="23.625" style="8" customWidth="1"/>
    <col min="9735" max="9736" width="13.625" style="8" customWidth="1"/>
    <col min="9737" max="9737" width="58.625" style="8" customWidth="1"/>
    <col min="9738" max="9738" width="13.625" style="8" customWidth="1"/>
    <col min="9739" max="9739" width="4.875" style="8" customWidth="1"/>
    <col min="9740" max="9987" width="9" style="8"/>
    <col min="9988" max="9988" width="3.125" style="8" customWidth="1"/>
    <col min="9989" max="9989" width="12.625" style="8" customWidth="1"/>
    <col min="9990" max="9990" width="23.625" style="8" customWidth="1"/>
    <col min="9991" max="9992" width="13.625" style="8" customWidth="1"/>
    <col min="9993" max="9993" width="58.625" style="8" customWidth="1"/>
    <col min="9994" max="9994" width="13.625" style="8" customWidth="1"/>
    <col min="9995" max="9995" width="4.875" style="8" customWidth="1"/>
    <col min="9996" max="10243" width="9" style="8"/>
    <col min="10244" max="10244" width="3.125" style="8" customWidth="1"/>
    <col min="10245" max="10245" width="12.625" style="8" customWidth="1"/>
    <col min="10246" max="10246" width="23.625" style="8" customWidth="1"/>
    <col min="10247" max="10248" width="13.625" style="8" customWidth="1"/>
    <col min="10249" max="10249" width="58.625" style="8" customWidth="1"/>
    <col min="10250" max="10250" width="13.625" style="8" customWidth="1"/>
    <col min="10251" max="10251" width="4.875" style="8" customWidth="1"/>
    <col min="10252" max="10499" width="9" style="8"/>
    <col min="10500" max="10500" width="3.125" style="8" customWidth="1"/>
    <col min="10501" max="10501" width="12.625" style="8" customWidth="1"/>
    <col min="10502" max="10502" width="23.625" style="8" customWidth="1"/>
    <col min="10503" max="10504" width="13.625" style="8" customWidth="1"/>
    <col min="10505" max="10505" width="58.625" style="8" customWidth="1"/>
    <col min="10506" max="10506" width="13.625" style="8" customWidth="1"/>
    <col min="10507" max="10507" width="4.875" style="8" customWidth="1"/>
    <col min="10508" max="10755" width="9" style="8"/>
    <col min="10756" max="10756" width="3.125" style="8" customWidth="1"/>
    <col min="10757" max="10757" width="12.625" style="8" customWidth="1"/>
    <col min="10758" max="10758" width="23.625" style="8" customWidth="1"/>
    <col min="10759" max="10760" width="13.625" style="8" customWidth="1"/>
    <col min="10761" max="10761" width="58.625" style="8" customWidth="1"/>
    <col min="10762" max="10762" width="13.625" style="8" customWidth="1"/>
    <col min="10763" max="10763" width="4.875" style="8" customWidth="1"/>
    <col min="10764" max="11011" width="9" style="8"/>
    <col min="11012" max="11012" width="3.125" style="8" customWidth="1"/>
    <col min="11013" max="11013" width="12.625" style="8" customWidth="1"/>
    <col min="11014" max="11014" width="23.625" style="8" customWidth="1"/>
    <col min="11015" max="11016" width="13.625" style="8" customWidth="1"/>
    <col min="11017" max="11017" width="58.625" style="8" customWidth="1"/>
    <col min="11018" max="11018" width="13.625" style="8" customWidth="1"/>
    <col min="11019" max="11019" width="4.875" style="8" customWidth="1"/>
    <col min="11020" max="11267" width="9" style="8"/>
    <col min="11268" max="11268" width="3.125" style="8" customWidth="1"/>
    <col min="11269" max="11269" width="12.625" style="8" customWidth="1"/>
    <col min="11270" max="11270" width="23.625" style="8" customWidth="1"/>
    <col min="11271" max="11272" width="13.625" style="8" customWidth="1"/>
    <col min="11273" max="11273" width="58.625" style="8" customWidth="1"/>
    <col min="11274" max="11274" width="13.625" style="8" customWidth="1"/>
    <col min="11275" max="11275" width="4.875" style="8" customWidth="1"/>
    <col min="11276" max="11523" width="9" style="8"/>
    <col min="11524" max="11524" width="3.125" style="8" customWidth="1"/>
    <col min="11525" max="11525" width="12.625" style="8" customWidth="1"/>
    <col min="11526" max="11526" width="23.625" style="8" customWidth="1"/>
    <col min="11527" max="11528" width="13.625" style="8" customWidth="1"/>
    <col min="11529" max="11529" width="58.625" style="8" customWidth="1"/>
    <col min="11530" max="11530" width="13.625" style="8" customWidth="1"/>
    <col min="11531" max="11531" width="4.875" style="8" customWidth="1"/>
    <col min="11532" max="11779" width="9" style="8"/>
    <col min="11780" max="11780" width="3.125" style="8" customWidth="1"/>
    <col min="11781" max="11781" width="12.625" style="8" customWidth="1"/>
    <col min="11782" max="11782" width="23.625" style="8" customWidth="1"/>
    <col min="11783" max="11784" width="13.625" style="8" customWidth="1"/>
    <col min="11785" max="11785" width="58.625" style="8" customWidth="1"/>
    <col min="11786" max="11786" width="13.625" style="8" customWidth="1"/>
    <col min="11787" max="11787" width="4.875" style="8" customWidth="1"/>
    <col min="11788" max="12035" width="9" style="8"/>
    <col min="12036" max="12036" width="3.125" style="8" customWidth="1"/>
    <col min="12037" max="12037" width="12.625" style="8" customWidth="1"/>
    <col min="12038" max="12038" width="23.625" style="8" customWidth="1"/>
    <col min="12039" max="12040" width="13.625" style="8" customWidth="1"/>
    <col min="12041" max="12041" width="58.625" style="8" customWidth="1"/>
    <col min="12042" max="12042" width="13.625" style="8" customWidth="1"/>
    <col min="12043" max="12043" width="4.875" style="8" customWidth="1"/>
    <col min="12044" max="12291" width="9" style="8"/>
    <col min="12292" max="12292" width="3.125" style="8" customWidth="1"/>
    <col min="12293" max="12293" width="12.625" style="8" customWidth="1"/>
    <col min="12294" max="12294" width="23.625" style="8" customWidth="1"/>
    <col min="12295" max="12296" width="13.625" style="8" customWidth="1"/>
    <col min="12297" max="12297" width="58.625" style="8" customWidth="1"/>
    <col min="12298" max="12298" width="13.625" style="8" customWidth="1"/>
    <col min="12299" max="12299" width="4.875" style="8" customWidth="1"/>
    <col min="12300" max="12547" width="9" style="8"/>
    <col min="12548" max="12548" width="3.125" style="8" customWidth="1"/>
    <col min="12549" max="12549" width="12.625" style="8" customWidth="1"/>
    <col min="12550" max="12550" width="23.625" style="8" customWidth="1"/>
    <col min="12551" max="12552" width="13.625" style="8" customWidth="1"/>
    <col min="12553" max="12553" width="58.625" style="8" customWidth="1"/>
    <col min="12554" max="12554" width="13.625" style="8" customWidth="1"/>
    <col min="12555" max="12555" width="4.875" style="8" customWidth="1"/>
    <col min="12556" max="12803" width="9" style="8"/>
    <col min="12804" max="12804" width="3.125" style="8" customWidth="1"/>
    <col min="12805" max="12805" width="12.625" style="8" customWidth="1"/>
    <col min="12806" max="12806" width="23.625" style="8" customWidth="1"/>
    <col min="12807" max="12808" width="13.625" style="8" customWidth="1"/>
    <col min="12809" max="12809" width="58.625" style="8" customWidth="1"/>
    <col min="12810" max="12810" width="13.625" style="8" customWidth="1"/>
    <col min="12811" max="12811" width="4.875" style="8" customWidth="1"/>
    <col min="12812" max="13059" width="9" style="8"/>
    <col min="13060" max="13060" width="3.125" style="8" customWidth="1"/>
    <col min="13061" max="13061" width="12.625" style="8" customWidth="1"/>
    <col min="13062" max="13062" width="23.625" style="8" customWidth="1"/>
    <col min="13063" max="13064" width="13.625" style="8" customWidth="1"/>
    <col min="13065" max="13065" width="58.625" style="8" customWidth="1"/>
    <col min="13066" max="13066" width="13.625" style="8" customWidth="1"/>
    <col min="13067" max="13067" width="4.875" style="8" customWidth="1"/>
    <col min="13068" max="13315" width="9" style="8"/>
    <col min="13316" max="13316" width="3.125" style="8" customWidth="1"/>
    <col min="13317" max="13317" width="12.625" style="8" customWidth="1"/>
    <col min="13318" max="13318" width="23.625" style="8" customWidth="1"/>
    <col min="13319" max="13320" width="13.625" style="8" customWidth="1"/>
    <col min="13321" max="13321" width="58.625" style="8" customWidth="1"/>
    <col min="13322" max="13322" width="13.625" style="8" customWidth="1"/>
    <col min="13323" max="13323" width="4.875" style="8" customWidth="1"/>
    <col min="13324" max="13571" width="9" style="8"/>
    <col min="13572" max="13572" width="3.125" style="8" customWidth="1"/>
    <col min="13573" max="13573" width="12.625" style="8" customWidth="1"/>
    <col min="13574" max="13574" width="23.625" style="8" customWidth="1"/>
    <col min="13575" max="13576" width="13.625" style="8" customWidth="1"/>
    <col min="13577" max="13577" width="58.625" style="8" customWidth="1"/>
    <col min="13578" max="13578" width="13.625" style="8" customWidth="1"/>
    <col min="13579" max="13579" width="4.875" style="8" customWidth="1"/>
    <col min="13580" max="13827" width="9" style="8"/>
    <col min="13828" max="13828" width="3.125" style="8" customWidth="1"/>
    <col min="13829" max="13829" width="12.625" style="8" customWidth="1"/>
    <col min="13830" max="13830" width="23.625" style="8" customWidth="1"/>
    <col min="13831" max="13832" width="13.625" style="8" customWidth="1"/>
    <col min="13833" max="13833" width="58.625" style="8" customWidth="1"/>
    <col min="13834" max="13834" width="13.625" style="8" customWidth="1"/>
    <col min="13835" max="13835" width="4.875" style="8" customWidth="1"/>
    <col min="13836" max="14083" width="9" style="8"/>
    <col min="14084" max="14084" width="3.125" style="8" customWidth="1"/>
    <col min="14085" max="14085" width="12.625" style="8" customWidth="1"/>
    <col min="14086" max="14086" width="23.625" style="8" customWidth="1"/>
    <col min="14087" max="14088" width="13.625" style="8" customWidth="1"/>
    <col min="14089" max="14089" width="58.625" style="8" customWidth="1"/>
    <col min="14090" max="14090" width="13.625" style="8" customWidth="1"/>
    <col min="14091" max="14091" width="4.875" style="8" customWidth="1"/>
    <col min="14092" max="14339" width="9" style="8"/>
    <col min="14340" max="14340" width="3.125" style="8" customWidth="1"/>
    <col min="14341" max="14341" width="12.625" style="8" customWidth="1"/>
    <col min="14342" max="14342" width="23.625" style="8" customWidth="1"/>
    <col min="14343" max="14344" width="13.625" style="8" customWidth="1"/>
    <col min="14345" max="14345" width="58.625" style="8" customWidth="1"/>
    <col min="14346" max="14346" width="13.625" style="8" customWidth="1"/>
    <col min="14347" max="14347" width="4.875" style="8" customWidth="1"/>
    <col min="14348" max="14595" width="9" style="8"/>
    <col min="14596" max="14596" width="3.125" style="8" customWidth="1"/>
    <col min="14597" max="14597" width="12.625" style="8" customWidth="1"/>
    <col min="14598" max="14598" width="23.625" style="8" customWidth="1"/>
    <col min="14599" max="14600" width="13.625" style="8" customWidth="1"/>
    <col min="14601" max="14601" width="58.625" style="8" customWidth="1"/>
    <col min="14602" max="14602" width="13.625" style="8" customWidth="1"/>
    <col min="14603" max="14603" width="4.875" style="8" customWidth="1"/>
    <col min="14604" max="14851" width="9" style="8"/>
    <col min="14852" max="14852" width="3.125" style="8" customWidth="1"/>
    <col min="14853" max="14853" width="12.625" style="8" customWidth="1"/>
    <col min="14854" max="14854" width="23.625" style="8" customWidth="1"/>
    <col min="14855" max="14856" width="13.625" style="8" customWidth="1"/>
    <col min="14857" max="14857" width="58.625" style="8" customWidth="1"/>
    <col min="14858" max="14858" width="13.625" style="8" customWidth="1"/>
    <col min="14859" max="14859" width="4.875" style="8" customWidth="1"/>
    <col min="14860" max="15107" width="9" style="8"/>
    <col min="15108" max="15108" width="3.125" style="8" customWidth="1"/>
    <col min="15109" max="15109" width="12.625" style="8" customWidth="1"/>
    <col min="15110" max="15110" width="23.625" style="8" customWidth="1"/>
    <col min="15111" max="15112" width="13.625" style="8" customWidth="1"/>
    <col min="15113" max="15113" width="58.625" style="8" customWidth="1"/>
    <col min="15114" max="15114" width="13.625" style="8" customWidth="1"/>
    <col min="15115" max="15115" width="4.875" style="8" customWidth="1"/>
    <col min="15116" max="15363" width="9" style="8"/>
    <col min="15364" max="15364" width="3.125" style="8" customWidth="1"/>
    <col min="15365" max="15365" width="12.625" style="8" customWidth="1"/>
    <col min="15366" max="15366" width="23.625" style="8" customWidth="1"/>
    <col min="15367" max="15368" width="13.625" style="8" customWidth="1"/>
    <col min="15369" max="15369" width="58.625" style="8" customWidth="1"/>
    <col min="15370" max="15370" width="13.625" style="8" customWidth="1"/>
    <col min="15371" max="15371" width="4.875" style="8" customWidth="1"/>
    <col min="15372" max="15619" width="9" style="8"/>
    <col min="15620" max="15620" width="3.125" style="8" customWidth="1"/>
    <col min="15621" max="15621" width="12.625" style="8" customWidth="1"/>
    <col min="15622" max="15622" width="23.625" style="8" customWidth="1"/>
    <col min="15623" max="15624" width="13.625" style="8" customWidth="1"/>
    <col min="15625" max="15625" width="58.625" style="8" customWidth="1"/>
    <col min="15626" max="15626" width="13.625" style="8" customWidth="1"/>
    <col min="15627" max="15627" width="4.875" style="8" customWidth="1"/>
    <col min="15628" max="15875" width="9" style="8"/>
    <col min="15876" max="15876" width="3.125" style="8" customWidth="1"/>
    <col min="15877" max="15877" width="12.625" style="8" customWidth="1"/>
    <col min="15878" max="15878" width="23.625" style="8" customWidth="1"/>
    <col min="15879" max="15880" width="13.625" style="8" customWidth="1"/>
    <col min="15881" max="15881" width="58.625" style="8" customWidth="1"/>
    <col min="15882" max="15882" width="13.625" style="8" customWidth="1"/>
    <col min="15883" max="15883" width="4.875" style="8" customWidth="1"/>
    <col min="15884" max="16131" width="9" style="8"/>
    <col min="16132" max="16132" width="3.125" style="8" customWidth="1"/>
    <col min="16133" max="16133" width="12.625" style="8" customWidth="1"/>
    <col min="16134" max="16134" width="23.625" style="8" customWidth="1"/>
    <col min="16135" max="16136" width="13.625" style="8" customWidth="1"/>
    <col min="16137" max="16137" width="58.625" style="8" customWidth="1"/>
    <col min="16138" max="16138" width="13.625" style="8" customWidth="1"/>
    <col min="16139" max="16139" width="4.875" style="8" customWidth="1"/>
    <col min="16140" max="16384" width="9" style="8"/>
  </cols>
  <sheetData>
    <row r="1" spans="1:10" s="1" customFormat="1">
      <c r="A1" s="100" t="s">
        <v>122</v>
      </c>
      <c r="B1" s="29"/>
    </row>
    <row r="2" spans="1:10" s="1" customFormat="1">
      <c r="A2" s="3"/>
      <c r="B2" s="29"/>
    </row>
    <row r="3" spans="1:10" s="5" customFormat="1" ht="79.5" customHeight="1">
      <c r="A3" s="101" t="s">
        <v>123</v>
      </c>
      <c r="B3" s="30"/>
      <c r="F3" s="6" t="s">
        <v>1</v>
      </c>
      <c r="G3" s="47" t="s">
        <v>61</v>
      </c>
      <c r="H3" s="6"/>
      <c r="I3" s="6"/>
      <c r="J3" s="102" t="s">
        <v>62</v>
      </c>
    </row>
    <row r="4" spans="1:10" s="5" customFormat="1" ht="45.75" customHeight="1">
      <c r="A4" s="19" t="s">
        <v>24</v>
      </c>
      <c r="B4" s="19" t="s">
        <v>25</v>
      </c>
      <c r="C4" s="20" t="s">
        <v>26</v>
      </c>
      <c r="D4" s="19" t="s">
        <v>27</v>
      </c>
      <c r="E4" s="19" t="s">
        <v>28</v>
      </c>
      <c r="F4" s="346" t="s">
        <v>29</v>
      </c>
      <c r="G4" s="347"/>
      <c r="H4" s="347"/>
      <c r="I4" s="347"/>
      <c r="J4" s="348"/>
    </row>
    <row r="5" spans="1:10" s="5" customFormat="1" ht="39.950000000000003" customHeight="1">
      <c r="A5" s="355" t="s">
        <v>134</v>
      </c>
      <c r="B5" s="31" t="s">
        <v>30</v>
      </c>
      <c r="C5" s="14" t="s">
        <v>31</v>
      </c>
      <c r="D5" s="16">
        <v>400000</v>
      </c>
      <c r="E5" s="16">
        <v>400000</v>
      </c>
      <c r="F5" s="356" t="s">
        <v>94</v>
      </c>
      <c r="G5" s="357"/>
      <c r="H5" s="357"/>
      <c r="I5" s="357"/>
      <c r="J5" s="358"/>
    </row>
    <row r="6" spans="1:10" s="5" customFormat="1" ht="39.950000000000003" customHeight="1">
      <c r="A6" s="355"/>
      <c r="B6" s="31" t="s">
        <v>32</v>
      </c>
      <c r="C6" s="43" t="s">
        <v>63</v>
      </c>
      <c r="D6" s="16">
        <v>250000</v>
      </c>
      <c r="E6" s="16">
        <v>250000</v>
      </c>
      <c r="F6" s="356" t="s">
        <v>95</v>
      </c>
      <c r="G6" s="357"/>
      <c r="H6" s="357"/>
      <c r="I6" s="357"/>
      <c r="J6" s="358"/>
    </row>
    <row r="7" spans="1:10" s="5" customFormat="1" ht="39.950000000000003" customHeight="1">
      <c r="A7" s="355"/>
      <c r="B7" s="31" t="s">
        <v>33</v>
      </c>
      <c r="C7" s="14" t="s">
        <v>34</v>
      </c>
      <c r="D7" s="16"/>
      <c r="E7" s="16"/>
      <c r="F7" s="359"/>
      <c r="G7" s="360"/>
      <c r="H7" s="360"/>
      <c r="I7" s="360"/>
      <c r="J7" s="361"/>
    </row>
    <row r="8" spans="1:10" s="5" customFormat="1" ht="39.950000000000003" customHeight="1">
      <c r="A8" s="316" t="s">
        <v>35</v>
      </c>
      <c r="B8" s="317"/>
      <c r="C8" s="318"/>
      <c r="D8" s="18">
        <f>SUM(D5:D7)</f>
        <v>650000</v>
      </c>
      <c r="E8" s="18">
        <f>SUM(E5:E7)</f>
        <v>650000</v>
      </c>
      <c r="F8" s="352"/>
      <c r="G8" s="353"/>
      <c r="H8" s="353"/>
      <c r="I8" s="353"/>
      <c r="J8" s="354"/>
    </row>
    <row r="9" spans="1:10" s="5" customFormat="1" ht="66.75" customHeight="1">
      <c r="A9" s="50" t="s">
        <v>86</v>
      </c>
      <c r="B9" s="31" t="s">
        <v>30</v>
      </c>
      <c r="C9" s="43" t="s">
        <v>64</v>
      </c>
      <c r="D9" s="16">
        <v>2000000</v>
      </c>
      <c r="E9" s="16">
        <v>1000000</v>
      </c>
      <c r="F9" s="356" t="s">
        <v>102</v>
      </c>
      <c r="G9" s="357"/>
      <c r="H9" s="357"/>
      <c r="I9" s="357"/>
      <c r="J9" s="358"/>
    </row>
    <row r="10" spans="1:10" s="5" customFormat="1" ht="39.950000000000003" customHeight="1">
      <c r="A10" s="316" t="s">
        <v>36</v>
      </c>
      <c r="B10" s="317"/>
      <c r="C10" s="318"/>
      <c r="D10" s="18">
        <f>SUM(D9:D9)</f>
        <v>2000000</v>
      </c>
      <c r="E10" s="18">
        <f>SUM(E9:E9)</f>
        <v>1000000</v>
      </c>
      <c r="F10" s="352"/>
      <c r="G10" s="353"/>
      <c r="H10" s="353"/>
      <c r="I10" s="353"/>
      <c r="J10" s="354"/>
    </row>
    <row r="11" spans="1:10" s="5" customFormat="1" ht="39.950000000000003" customHeight="1">
      <c r="A11" s="325" t="s">
        <v>37</v>
      </c>
      <c r="B11" s="31" t="s">
        <v>30</v>
      </c>
      <c r="C11" s="99" t="s">
        <v>87</v>
      </c>
      <c r="D11" s="16">
        <v>120000</v>
      </c>
      <c r="E11" s="16">
        <v>120000</v>
      </c>
      <c r="F11" s="356" t="s">
        <v>65</v>
      </c>
      <c r="G11" s="357"/>
      <c r="H11" s="357"/>
      <c r="I11" s="357"/>
      <c r="J11" s="358"/>
    </row>
    <row r="12" spans="1:10" s="5" customFormat="1" ht="39.950000000000003" customHeight="1">
      <c r="A12" s="325"/>
      <c r="B12" s="31" t="s">
        <v>32</v>
      </c>
      <c r="C12" s="14" t="s">
        <v>38</v>
      </c>
      <c r="D12" s="16">
        <v>80000</v>
      </c>
      <c r="E12" s="16">
        <v>80000</v>
      </c>
      <c r="F12" s="356" t="s">
        <v>66</v>
      </c>
      <c r="G12" s="357"/>
      <c r="H12" s="357"/>
      <c r="I12" s="357"/>
      <c r="J12" s="358"/>
    </row>
    <row r="13" spans="1:10" s="5" customFormat="1" ht="39.950000000000003" customHeight="1">
      <c r="A13" s="325"/>
      <c r="B13" s="31" t="s">
        <v>33</v>
      </c>
      <c r="C13" s="14" t="s">
        <v>39</v>
      </c>
      <c r="D13" s="16">
        <v>50000</v>
      </c>
      <c r="E13" s="16">
        <v>50000</v>
      </c>
      <c r="F13" s="356" t="s">
        <v>67</v>
      </c>
      <c r="G13" s="357"/>
      <c r="H13" s="357"/>
      <c r="I13" s="357"/>
      <c r="J13" s="358"/>
    </row>
    <row r="14" spans="1:10" s="5" customFormat="1" ht="39.950000000000003" customHeight="1">
      <c r="A14" s="325"/>
      <c r="B14" s="31" t="s">
        <v>40</v>
      </c>
      <c r="C14" s="14" t="s">
        <v>41</v>
      </c>
      <c r="D14" s="16">
        <v>50000</v>
      </c>
      <c r="E14" s="16">
        <v>50000</v>
      </c>
      <c r="F14" s="356" t="s">
        <v>68</v>
      </c>
      <c r="G14" s="357"/>
      <c r="H14" s="357"/>
      <c r="I14" s="357"/>
      <c r="J14" s="358"/>
    </row>
    <row r="15" spans="1:10" s="5" customFormat="1" ht="39.950000000000003" customHeight="1">
      <c r="A15" s="316" t="s">
        <v>42</v>
      </c>
      <c r="B15" s="317"/>
      <c r="C15" s="318"/>
      <c r="D15" s="18">
        <f>SUM(D11:D14)</f>
        <v>300000</v>
      </c>
      <c r="E15" s="18">
        <f>SUM(E11:E14)</f>
        <v>300000</v>
      </c>
      <c r="F15" s="352"/>
      <c r="G15" s="353"/>
      <c r="H15" s="353"/>
      <c r="I15" s="353"/>
      <c r="J15" s="354"/>
    </row>
    <row r="16" spans="1:10" s="59" customFormat="1" ht="39.950000000000003" customHeight="1">
      <c r="A16" s="62" t="s">
        <v>90</v>
      </c>
      <c r="B16" s="60" t="s">
        <v>88</v>
      </c>
      <c r="C16" s="61" t="s">
        <v>89</v>
      </c>
      <c r="D16" s="58">
        <v>100000</v>
      </c>
      <c r="E16" s="58">
        <v>100000</v>
      </c>
      <c r="F16" s="362" t="s">
        <v>91</v>
      </c>
      <c r="G16" s="363"/>
      <c r="H16" s="363"/>
      <c r="I16" s="363"/>
      <c r="J16" s="364"/>
    </row>
    <row r="17" spans="1:12" s="59" customFormat="1" ht="39.950000000000003" customHeight="1">
      <c r="A17" s="322" t="s">
        <v>92</v>
      </c>
      <c r="B17" s="323"/>
      <c r="C17" s="324"/>
      <c r="D17" s="18">
        <f>SUM(D16)</f>
        <v>100000</v>
      </c>
      <c r="E17" s="18">
        <f>SUM(E16)</f>
        <v>100000</v>
      </c>
      <c r="F17" s="63"/>
      <c r="G17" s="64"/>
      <c r="H17" s="64"/>
      <c r="I17" s="64"/>
      <c r="J17" s="65"/>
    </row>
    <row r="18" spans="1:12" s="5" customFormat="1" ht="39.950000000000003" customHeight="1">
      <c r="A18" s="325" t="s">
        <v>145</v>
      </c>
      <c r="B18" s="31" t="s">
        <v>30</v>
      </c>
      <c r="C18" s="49" t="s">
        <v>43</v>
      </c>
      <c r="D18" s="16">
        <v>16000</v>
      </c>
      <c r="E18" s="16">
        <v>16000</v>
      </c>
      <c r="F18" s="356" t="s">
        <v>69</v>
      </c>
      <c r="G18" s="357"/>
      <c r="H18" s="357"/>
      <c r="I18" s="357"/>
      <c r="J18" s="358"/>
    </row>
    <row r="19" spans="1:12" s="5" customFormat="1" ht="51.75" customHeight="1">
      <c r="A19" s="325"/>
      <c r="B19" s="31" t="s">
        <v>32</v>
      </c>
      <c r="C19" s="14" t="s">
        <v>44</v>
      </c>
      <c r="D19" s="16">
        <v>410000</v>
      </c>
      <c r="E19" s="16">
        <v>410000</v>
      </c>
      <c r="F19" s="356" t="s">
        <v>211</v>
      </c>
      <c r="G19" s="357"/>
      <c r="H19" s="357"/>
      <c r="I19" s="357"/>
      <c r="J19" s="358"/>
    </row>
    <row r="20" spans="1:12" s="5" customFormat="1" ht="39.950000000000003" customHeight="1">
      <c r="A20" s="325"/>
      <c r="B20" s="31" t="s">
        <v>33</v>
      </c>
      <c r="C20" s="14" t="s">
        <v>45</v>
      </c>
      <c r="D20" s="16"/>
      <c r="E20" s="16"/>
      <c r="F20" s="356"/>
      <c r="G20" s="357"/>
      <c r="H20" s="357"/>
      <c r="I20" s="357"/>
      <c r="J20" s="358"/>
    </row>
    <row r="21" spans="1:12" s="5" customFormat="1" ht="39.950000000000003" customHeight="1">
      <c r="A21" s="325"/>
      <c r="B21" s="31" t="s">
        <v>40</v>
      </c>
      <c r="C21" s="14" t="s">
        <v>137</v>
      </c>
      <c r="D21" s="16">
        <v>500000</v>
      </c>
      <c r="E21" s="16">
        <v>500000</v>
      </c>
      <c r="F21" s="356" t="s">
        <v>138</v>
      </c>
      <c r="G21" s="357"/>
      <c r="H21" s="357"/>
      <c r="I21" s="357"/>
      <c r="J21" s="358"/>
    </row>
    <row r="22" spans="1:12" s="5" customFormat="1" ht="39.950000000000003" customHeight="1">
      <c r="A22" s="316" t="s">
        <v>47</v>
      </c>
      <c r="B22" s="317"/>
      <c r="C22" s="318"/>
      <c r="D22" s="18">
        <f>SUM(D18:D21)</f>
        <v>926000</v>
      </c>
      <c r="E22" s="18">
        <f>SUM(E18:E21)</f>
        <v>926000</v>
      </c>
      <c r="F22" s="352"/>
      <c r="G22" s="353"/>
      <c r="H22" s="353"/>
      <c r="I22" s="353"/>
      <c r="J22" s="354"/>
    </row>
    <row r="23" spans="1:12" s="5" customFormat="1" ht="64.5" customHeight="1">
      <c r="A23" s="44" t="s">
        <v>93</v>
      </c>
      <c r="B23" s="31" t="s">
        <v>30</v>
      </c>
      <c r="C23" s="14" t="s">
        <v>46</v>
      </c>
      <c r="D23" s="16">
        <v>455000</v>
      </c>
      <c r="E23" s="16">
        <v>455000</v>
      </c>
      <c r="F23" s="356" t="s">
        <v>96</v>
      </c>
      <c r="G23" s="357"/>
      <c r="H23" s="357"/>
      <c r="I23" s="357"/>
      <c r="J23" s="358"/>
    </row>
    <row r="24" spans="1:12" s="5" customFormat="1" ht="39.950000000000003" customHeight="1">
      <c r="A24" s="316" t="s">
        <v>97</v>
      </c>
      <c r="B24" s="317"/>
      <c r="C24" s="318"/>
      <c r="D24" s="18">
        <f>SUM(D23:D23)</f>
        <v>455000</v>
      </c>
      <c r="E24" s="18">
        <f>SUM(E23:E23)</f>
        <v>455000</v>
      </c>
      <c r="F24" s="365"/>
      <c r="G24" s="366"/>
      <c r="H24" s="366"/>
      <c r="I24" s="366"/>
      <c r="J24" s="367"/>
    </row>
    <row r="25" spans="1:12" s="5" customFormat="1" ht="64.5" customHeight="1">
      <c r="A25" s="122" t="s">
        <v>217</v>
      </c>
      <c r="B25" s="31" t="s">
        <v>30</v>
      </c>
      <c r="C25" s="14" t="s">
        <v>218</v>
      </c>
      <c r="D25" s="16"/>
      <c r="E25" s="16"/>
      <c r="F25" s="356"/>
      <c r="G25" s="357"/>
      <c r="H25" s="357"/>
      <c r="I25" s="357"/>
      <c r="J25" s="358"/>
    </row>
    <row r="26" spans="1:12" s="5" customFormat="1" ht="39.950000000000003" customHeight="1" thickBot="1">
      <c r="A26" s="334" t="s">
        <v>219</v>
      </c>
      <c r="B26" s="335"/>
      <c r="C26" s="336"/>
      <c r="D26" s="69">
        <f>SUM(D25:D25)</f>
        <v>0</v>
      </c>
      <c r="E26" s="70">
        <f>SUM(E25:E25)</f>
        <v>0</v>
      </c>
      <c r="F26" s="365"/>
      <c r="G26" s="366"/>
      <c r="H26" s="366"/>
      <c r="I26" s="366"/>
      <c r="J26" s="367"/>
    </row>
    <row r="27" spans="1:12" s="5" customFormat="1" ht="18" customHeight="1" thickTop="1">
      <c r="A27" s="302" t="s">
        <v>221</v>
      </c>
      <c r="B27" s="303"/>
      <c r="C27" s="304"/>
      <c r="D27" s="308">
        <f>D8+D10+D15+D17+D22+D24+D26</f>
        <v>4431000</v>
      </c>
      <c r="E27" s="308">
        <f>E8+E10+E15+E17+E22+E24+E26</f>
        <v>3431000</v>
      </c>
      <c r="F27" s="66" t="s">
        <v>48</v>
      </c>
      <c r="G27" s="310"/>
      <c r="H27" s="311"/>
      <c r="I27" s="311"/>
      <c r="J27" s="312"/>
    </row>
    <row r="28" spans="1:12" s="5" customFormat="1" ht="28.5" customHeight="1">
      <c r="A28" s="305"/>
      <c r="B28" s="306"/>
      <c r="C28" s="307"/>
      <c r="D28" s="309"/>
      <c r="E28" s="309"/>
      <c r="F28" s="67">
        <f>E27*1/2</f>
        <v>1715500</v>
      </c>
      <c r="G28" s="313"/>
      <c r="H28" s="314"/>
      <c r="I28" s="314"/>
      <c r="J28" s="315"/>
    </row>
    <row r="29" spans="1:12" s="42" customFormat="1" ht="6.75" customHeight="1">
      <c r="A29" s="45"/>
      <c r="B29" s="35"/>
      <c r="C29" s="45"/>
      <c r="D29" s="17"/>
      <c r="E29" s="45"/>
      <c r="F29" s="68"/>
      <c r="G29" s="45"/>
      <c r="H29" s="45"/>
      <c r="I29" s="45"/>
      <c r="J29" s="45"/>
      <c r="K29" s="45"/>
      <c r="L29" s="45"/>
    </row>
    <row r="30" spans="1:12" ht="39.950000000000003" customHeight="1">
      <c r="A30" s="7"/>
      <c r="B30" s="32"/>
      <c r="C30" s="330" t="s">
        <v>49</v>
      </c>
      <c r="D30" s="331"/>
      <c r="E30" s="51">
        <f>ROUNDDOWN(IF(F28&lt;2000000,F28,2000000),-3)</f>
        <v>1715000</v>
      </c>
      <c r="F30" s="52" t="s">
        <v>70</v>
      </c>
      <c r="G30" s="23"/>
      <c r="H30" s="23"/>
      <c r="I30" s="23"/>
      <c r="J30" s="46"/>
    </row>
    <row r="31" spans="1:12" ht="20.100000000000001" customHeight="1">
      <c r="A31" s="24" t="s">
        <v>50</v>
      </c>
      <c r="B31" s="33"/>
      <c r="C31" s="25"/>
      <c r="D31" s="25"/>
      <c r="E31" s="25"/>
      <c r="F31" s="25"/>
      <c r="G31" s="25"/>
      <c r="H31" s="25"/>
      <c r="I31" s="25"/>
      <c r="J31" s="25"/>
    </row>
    <row r="32" spans="1:12" s="5" customFormat="1" ht="19.5" customHeight="1">
      <c r="A32" s="26" t="s">
        <v>51</v>
      </c>
      <c r="B32" s="326" t="s">
        <v>52</v>
      </c>
      <c r="C32" s="327"/>
      <c r="D32" s="327"/>
      <c r="E32" s="327"/>
      <c r="F32" s="327"/>
      <c r="G32" s="327"/>
      <c r="H32" s="327"/>
      <c r="I32" s="327"/>
      <c r="J32" s="327"/>
      <c r="K32" s="327"/>
      <c r="L32" s="21"/>
    </row>
    <row r="33" spans="1:12" s="5" customFormat="1" ht="30.75" customHeight="1">
      <c r="A33" s="27" t="s">
        <v>53</v>
      </c>
      <c r="B33" s="326" t="s">
        <v>114</v>
      </c>
      <c r="C33" s="327"/>
      <c r="D33" s="327"/>
      <c r="E33" s="327"/>
      <c r="F33" s="327"/>
      <c r="G33" s="327"/>
      <c r="H33" s="327"/>
      <c r="I33" s="327"/>
      <c r="J33" s="327"/>
      <c r="K33" s="327"/>
      <c r="L33" s="21"/>
    </row>
    <row r="34" spans="1:12" s="5" customFormat="1" ht="30.75" customHeight="1">
      <c r="A34" s="27"/>
      <c r="B34" s="332" t="s">
        <v>113</v>
      </c>
      <c r="C34" s="332"/>
      <c r="D34" s="332"/>
      <c r="E34" s="332"/>
      <c r="F34" s="332"/>
      <c r="G34" s="332"/>
      <c r="H34" s="332"/>
      <c r="I34" s="332"/>
      <c r="J34" s="332"/>
      <c r="K34" s="332"/>
      <c r="L34" s="21"/>
    </row>
    <row r="35" spans="1:12" s="5" customFormat="1" ht="19.5" customHeight="1">
      <c r="A35" s="27" t="s">
        <v>54</v>
      </c>
      <c r="B35" s="326" t="s">
        <v>55</v>
      </c>
      <c r="C35" s="327"/>
      <c r="D35" s="327"/>
      <c r="E35" s="327"/>
      <c r="F35" s="327"/>
      <c r="G35" s="327"/>
      <c r="H35" s="327"/>
      <c r="I35" s="327"/>
      <c r="J35" s="327"/>
      <c r="K35" s="327"/>
      <c r="L35" s="21"/>
    </row>
    <row r="36" spans="1:12" s="5" customFormat="1" ht="20.100000000000001" customHeight="1">
      <c r="A36" s="27" t="s">
        <v>56</v>
      </c>
      <c r="B36" s="326" t="s">
        <v>115</v>
      </c>
      <c r="C36" s="327"/>
      <c r="D36" s="327"/>
      <c r="E36" s="327"/>
      <c r="F36" s="327"/>
      <c r="G36" s="327"/>
      <c r="H36" s="327"/>
      <c r="I36" s="327"/>
      <c r="J36" s="327"/>
      <c r="K36" s="327"/>
      <c r="L36" s="21"/>
    </row>
    <row r="37" spans="1:12" s="48" customFormat="1" ht="20.100000000000001" customHeight="1">
      <c r="A37" s="26" t="s">
        <v>57</v>
      </c>
      <c r="B37" s="326" t="s">
        <v>58</v>
      </c>
      <c r="C37" s="327"/>
      <c r="D37" s="327"/>
      <c r="E37" s="327"/>
      <c r="F37" s="327"/>
      <c r="G37" s="327"/>
      <c r="H37" s="327"/>
      <c r="I37" s="327"/>
      <c r="J37" s="327"/>
      <c r="K37" s="327"/>
      <c r="L37" s="21"/>
    </row>
    <row r="38" spans="1:12" s="5" customFormat="1" ht="30.75" customHeight="1">
      <c r="A38" s="27" t="s">
        <v>59</v>
      </c>
      <c r="B38" s="328" t="s">
        <v>60</v>
      </c>
      <c r="C38" s="329"/>
      <c r="D38" s="329"/>
      <c r="E38" s="329"/>
      <c r="F38" s="329"/>
      <c r="G38" s="329"/>
      <c r="H38" s="329"/>
      <c r="I38" s="329"/>
      <c r="J38" s="329"/>
      <c r="K38" s="329"/>
      <c r="L38" s="21"/>
    </row>
  </sheetData>
  <mergeCells count="44">
    <mergeCell ref="F25:J25"/>
    <mergeCell ref="A26:C26"/>
    <mergeCell ref="F26:J26"/>
    <mergeCell ref="D27:D28"/>
    <mergeCell ref="E27:E28"/>
    <mergeCell ref="G27:J28"/>
    <mergeCell ref="B38:K38"/>
    <mergeCell ref="B33:K33"/>
    <mergeCell ref="B34:K34"/>
    <mergeCell ref="B35:K35"/>
    <mergeCell ref="B36:K36"/>
    <mergeCell ref="B37:K37"/>
    <mergeCell ref="B32:K32"/>
    <mergeCell ref="C30:D30"/>
    <mergeCell ref="A27:C28"/>
    <mergeCell ref="A22:C22"/>
    <mergeCell ref="F22:J22"/>
    <mergeCell ref="F23:J23"/>
    <mergeCell ref="A24:C24"/>
    <mergeCell ref="F24:J24"/>
    <mergeCell ref="A15:C15"/>
    <mergeCell ref="F15:J15"/>
    <mergeCell ref="A18:A21"/>
    <mergeCell ref="F18:J18"/>
    <mergeCell ref="F19:J19"/>
    <mergeCell ref="F20:J20"/>
    <mergeCell ref="F21:J21"/>
    <mergeCell ref="F16:J16"/>
    <mergeCell ref="A17:C17"/>
    <mergeCell ref="F9:J9"/>
    <mergeCell ref="A10:C10"/>
    <mergeCell ref="F10:J10"/>
    <mergeCell ref="A11:A14"/>
    <mergeCell ref="F11:J11"/>
    <mergeCell ref="F12:J12"/>
    <mergeCell ref="F13:J13"/>
    <mergeCell ref="F14:J14"/>
    <mergeCell ref="A8:C8"/>
    <mergeCell ref="F8:J8"/>
    <mergeCell ref="F4:J4"/>
    <mergeCell ref="A5:A7"/>
    <mergeCell ref="F5:J5"/>
    <mergeCell ref="F6:J6"/>
    <mergeCell ref="F7:J7"/>
  </mergeCells>
  <phoneticPr fontId="1"/>
  <conditionalFormatting sqref="D27">
    <cfRule type="cellIs" dxfId="7" priority="8" operator="lessThan">
      <formula>200000</formula>
    </cfRule>
  </conditionalFormatting>
  <conditionalFormatting sqref="E8">
    <cfRule type="cellIs" dxfId="6" priority="1" operator="equal">
      <formula>0</formula>
    </cfRule>
    <cfRule type="cellIs" dxfId="5" priority="7" operator="greaterThan">
      <formula>1000000</formula>
    </cfRule>
  </conditionalFormatting>
  <conditionalFormatting sqref="E10">
    <cfRule type="cellIs" dxfId="4" priority="5" operator="greaterThan">
      <formula>1000000</formula>
    </cfRule>
    <cfRule type="cellIs" dxfId="3" priority="6" operator="greaterThan">
      <formula>$E$8*2</formula>
    </cfRule>
  </conditionalFormatting>
  <conditionalFormatting sqref="E17">
    <cfRule type="cellIs" dxfId="2" priority="4" operator="greaterThan">
      <formula>200000</formula>
    </cfRule>
  </conditionalFormatting>
  <conditionalFormatting sqref="E22">
    <cfRule type="cellIs" dxfId="1" priority="2" operator="greaterThan">
      <formula>2000000</formula>
    </cfRule>
    <cfRule type="cellIs" dxfId="0" priority="3" operator="greaterThan">
      <formula>($E$8+$E$10+$E$15)*2</formula>
    </cfRule>
  </conditionalFormatting>
  <printOptions horizontalCentered="1"/>
  <pageMargins left="0.39370078740157483" right="0.39370078740157483" top="0.59055118110236227" bottom="0.39370078740157483" header="0.39370078740157483" footer="0.19685039370078741"/>
  <pageSetup paperSize="9" scale="5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1. 事業概要 </vt:lpstr>
      <vt:lpstr>1. 事業概要(記入例)</vt:lpstr>
      <vt:lpstr>2. 商品開発計画</vt:lpstr>
      <vt:lpstr>2. 商品開発計画(記入例)</vt:lpstr>
      <vt:lpstr>3. 販売活動計画</vt:lpstr>
      <vt:lpstr>3. 販売活動計画(記入例)</vt:lpstr>
      <vt:lpstr>4. 経費明細 </vt:lpstr>
      <vt:lpstr>4. 経費明細(記入例) </vt:lpstr>
      <vt:lpstr>'1. 事業概要 '!Print_Area</vt:lpstr>
      <vt:lpstr>'1. 事業概要(記入例)'!Print_Area</vt:lpstr>
      <vt:lpstr>'2. 商品開発計画'!Print_Area</vt:lpstr>
      <vt:lpstr>'2. 商品開発計画(記入例)'!Print_Area</vt:lpstr>
      <vt:lpstr>'3. 販売活動計画'!Print_Area</vt:lpstr>
      <vt:lpstr>'3. 販売活動計画(記入例)'!Print_Area</vt:lpstr>
      <vt:lpstr>'4. 経費明細 '!Print_Titles</vt:lpstr>
      <vt:lpstr>'4. 経費明細(記入例) '!Print_Titles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2013-03-27T05:10:40Z</dcterms:created>
  <dcterms:modified xsi:type="dcterms:W3CDTF">2022-04-08T09:14:05Z</dcterms:modified>
</cp:coreProperties>
</file>